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0" documentId="13_ncr:1_{74C6DEC9-56E4-4D9E-B51D-613B9F9522FF}" xr6:coauthVersionLast="47" xr6:coauthVersionMax="47" xr10:uidLastSave="{1E05A05B-D9BD-4C35-973E-2BD0F87CAC11}"/>
  <bookViews>
    <workbookView xWindow="-120" yWindow="-120" windowWidth="29040" windowHeight="15720" tabRatio="756" xr2:uid="{00000000-000D-0000-FFFF-FFFF00000000}"/>
  </bookViews>
  <sheets>
    <sheet name="チェック表 " sheetId="104" r:id="rId1"/>
    <sheet name="実務経験" sheetId="94" r:id="rId2"/>
    <sheet name="変更届出書" sheetId="105" r:id="rId3"/>
    <sheet name="参考様式１" sheetId="52" r:id="rId4"/>
    <sheet name="参考様式３" sheetId="55" r:id="rId5"/>
    <sheet name="参考様式３－２" sheetId="103" r:id="rId6"/>
    <sheet name="参考様式４" sheetId="59" r:id="rId7"/>
    <sheet name="参考様式６" sheetId="64" r:id="rId8"/>
    <sheet name="参考様式８" sheetId="99" r:id="rId9"/>
    <sheet name="別紙③" sheetId="100" r:id="rId10"/>
  </sheets>
  <externalReferences>
    <externalReference r:id="rId11"/>
    <externalReference r:id="rId12"/>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'チェック表 '!$A$1:$O$21</definedName>
    <definedName name="_xlnm.Print_Area" localSheetId="3">参考様式１!$A$1:$AD$35</definedName>
    <definedName name="_xlnm.Print_Area" localSheetId="4">参考様式３!$A$1:$I$52</definedName>
    <definedName name="_xlnm.Print_Area" localSheetId="5">'参考様式３－２'!$A$1:$AN$64</definedName>
    <definedName name="_xlnm.Print_Area" localSheetId="6">参考様式４!$A$1:$L$36</definedName>
    <definedName name="_xlnm.Print_Area" localSheetId="7">参考様式６!$B$1:$J$55</definedName>
    <definedName name="_xlnm.Print_Area" localSheetId="8">参考様式８!$A$1:$M$23</definedName>
    <definedName name="_xlnm.Print_Area" localSheetId="1">実務経験!$A$1:$C$78</definedName>
    <definedName name="_xlnm.Print_Area" localSheetId="9">別紙③!$A$1:$D$15</definedName>
    <definedName name="_xlnm.Print_Area" localSheetId="2">変更届出書!$A$1:$AK$57</definedName>
    <definedName name="QW_Excel" localSheetId="1">#REF!</definedName>
    <definedName name="QW_Excel">#REF!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[1]選択肢!#REF!</definedName>
    <definedName name="一般相談支援事業">[1]選択肢!#REF!</definedName>
    <definedName name="機能訓練">[1]選択肢!#REF!</definedName>
    <definedName name="居宅介護">[1]選択肢!#REF!</definedName>
    <definedName name="居宅介護・重度訪問介護・同行援護・行動援護">[1]選択肢!#REF!</definedName>
    <definedName name="居宅訪問型児童発達支援">[1]選択肢!#REF!</definedName>
    <definedName name="共同生活援助">[1]選択肢!#REF!</definedName>
    <definedName name="共同生活援助・介護サービス包括型">[1]選択肢!#REF!</definedName>
    <definedName name="共同生活援助・外部サービス利用型">[1]選択肢!#REF!</definedName>
    <definedName name="共同生活援助・日中サービス支援型">[1]選択肢!#REF!</definedName>
    <definedName name="行動援護">[1]選択肢!#REF!</definedName>
    <definedName name="児童発達支援・児童発達支援センターであるもの">[1]選択肢!#REF!</definedName>
    <definedName name="児童発達支援・主として重症心身障害児を対象とする場合">[1]選択肢!#REF!</definedName>
    <definedName name="児童発達支援・放課後等デイサービス">[1]選択肢!#REF!</definedName>
    <definedName name="自立生活援助">[1]選択肢!#REF!</definedName>
    <definedName name="就労移行支援">[1]選択肢!#REF!</definedName>
    <definedName name="就労継続支援Ａ型">[1]選択肢!#REF!</definedName>
    <definedName name="就労継続支援Ａ型・B型">[1]選択肢!#REF!</definedName>
    <definedName name="就労継続支援Ｂ型">[1]選択肢!#REF!</definedName>
    <definedName name="就労選択支援">[1]選択肢!#REF!</definedName>
    <definedName name="就労定着支援">[1]選択肢!#REF!</definedName>
    <definedName name="重度障害者等包括支援">[1]選択肢!#REF!</definedName>
    <definedName name="重度訪問介護">[1]選択肢!#REF!</definedName>
    <definedName name="障害者支援施設">[1]選択肢!#REF!</definedName>
    <definedName name="生活介護">[1]選択肢!#REF!</definedName>
    <definedName name="生活訓練">[1]選択肢!#REF!</definedName>
    <definedName name="短期入所・空床利用型">[1]選択肢!#REF!</definedName>
    <definedName name="短期入所・単独型">[1]選択肢!#REF!</definedName>
    <definedName name="短期入所・併設型">[1]選択肢!#REF!</definedName>
    <definedName name="同行援護">[1]選択肢!#REF!</definedName>
    <definedName name="特定相談支援・障害児相談支援">[1]選択肢!#REF!</definedName>
    <definedName name="日程">[2]Sheet1!$A$1:$A$10</definedName>
    <definedName name="認定指定就労移行支援">[1]選択肢!#REF!</definedName>
    <definedName name="福祉型障害児入所施設">[1]選択肢!#REF!</definedName>
    <definedName name="保育所等訪問支援">[1]選択肢!#REF!</definedName>
    <definedName name="利用日数記入例">#REF!</definedName>
    <definedName name="療養介護">[1]選択肢!#REF!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03" l="1"/>
  <c r="AI31" i="103"/>
  <c r="AH31" i="103"/>
  <c r="AG31" i="103"/>
  <c r="AF31" i="103"/>
  <c r="AE31" i="103"/>
  <c r="AD31" i="103"/>
  <c r="AC31" i="103"/>
  <c r="AB31" i="103"/>
  <c r="AA31" i="103"/>
  <c r="Z31" i="103"/>
  <c r="Y31" i="103"/>
  <c r="X31" i="103"/>
  <c r="W31" i="103"/>
  <c r="V31" i="103"/>
  <c r="U31" i="103"/>
  <c r="T31" i="103"/>
  <c r="S31" i="103"/>
  <c r="R31" i="103"/>
  <c r="Q31" i="103"/>
  <c r="P31" i="103"/>
  <c r="O31" i="103"/>
  <c r="N31" i="103"/>
  <c r="M31" i="103"/>
  <c r="L31" i="103"/>
  <c r="K31" i="103"/>
  <c r="J31" i="103"/>
  <c r="I31" i="103"/>
  <c r="H31" i="103"/>
  <c r="G31" i="103"/>
  <c r="F31" i="103"/>
  <c r="AK31" i="103" s="1"/>
  <c r="AL31" i="103" s="1"/>
  <c r="AL30" i="103"/>
  <c r="AK30" i="103"/>
  <c r="AL29" i="103"/>
  <c r="AK29" i="103"/>
  <c r="AL28" i="103"/>
  <c r="AK28" i="103"/>
  <c r="AK27" i="103"/>
  <c r="AL27" i="103" s="1"/>
  <c r="AL26" i="103"/>
  <c r="AK26" i="103"/>
  <c r="AL25" i="103"/>
  <c r="AK25" i="103"/>
  <c r="AL24" i="103"/>
  <c r="AK24" i="103"/>
  <c r="AL23" i="103"/>
  <c r="AK23" i="103"/>
  <c r="AL22" i="103"/>
  <c r="AK22" i="103"/>
  <c r="AL21" i="103"/>
  <c r="AK21" i="103"/>
  <c r="AL20" i="103"/>
  <c r="AK20" i="103"/>
  <c r="AK19" i="103"/>
  <c r="AL19" i="103" s="1"/>
  <c r="AL18" i="103"/>
  <c r="AK18" i="103"/>
  <c r="AL17" i="103"/>
  <c r="AK17" i="103"/>
  <c r="AL16" i="103"/>
  <c r="AK16" i="103"/>
  <c r="AK15" i="103"/>
  <c r="AL15" i="103" s="1"/>
  <c r="AL14" i="103"/>
  <c r="AK14" i="103"/>
  <c r="AL13" i="103"/>
  <c r="AK13" i="103"/>
  <c r="AL12" i="103"/>
  <c r="AK12" i="103"/>
  <c r="AK11" i="103"/>
  <c r="AL11" i="103" s="1"/>
  <c r="AJ10" i="103"/>
  <c r="AH10" i="103"/>
  <c r="AG10" i="103"/>
  <c r="AF10" i="103"/>
  <c r="AE10" i="103"/>
  <c r="AD10" i="103"/>
  <c r="AC10" i="103"/>
  <c r="AB10" i="103"/>
  <c r="AA10" i="103"/>
  <c r="Z10" i="103"/>
  <c r="Y10" i="103"/>
  <c r="X10" i="103"/>
  <c r="W10" i="103"/>
  <c r="V10" i="103"/>
  <c r="U10" i="103"/>
  <c r="T10" i="103"/>
  <c r="S10" i="103"/>
  <c r="R10" i="103"/>
  <c r="Q10" i="103"/>
  <c r="P10" i="103"/>
  <c r="O10" i="103"/>
  <c r="N10" i="103"/>
  <c r="M10" i="103"/>
  <c r="L10" i="103"/>
  <c r="K10" i="103"/>
  <c r="J10" i="103"/>
  <c r="I10" i="103"/>
  <c r="H10" i="103"/>
  <c r="G10" i="103"/>
  <c r="F10" i="103"/>
  <c r="AI10" i="103" s="1"/>
  <c r="AJ9" i="103"/>
  <c r="AI9" i="103"/>
  <c r="AH9" i="103"/>
  <c r="AG9" i="103"/>
  <c r="AF9" i="103"/>
  <c r="AE9" i="103"/>
  <c r="AD9" i="103"/>
  <c r="AC9" i="103"/>
  <c r="AB9" i="103"/>
  <c r="AA9" i="103"/>
  <c r="Z9" i="103"/>
  <c r="Y9" i="103"/>
  <c r="X9" i="103"/>
  <c r="W9" i="103"/>
  <c r="V9" i="103"/>
  <c r="U9" i="103"/>
  <c r="T9" i="103"/>
  <c r="S9" i="103"/>
  <c r="R9" i="103"/>
  <c r="Q9" i="103"/>
  <c r="P9" i="103"/>
  <c r="O9" i="103"/>
  <c r="N9" i="103"/>
  <c r="M9" i="103"/>
  <c r="L9" i="103"/>
  <c r="K9" i="103"/>
  <c r="J9" i="103"/>
  <c r="I9" i="103"/>
  <c r="H9" i="103"/>
  <c r="G9" i="103"/>
  <c r="F9" i="103"/>
</calcChain>
</file>

<file path=xl/sharedStrings.xml><?xml version="1.0" encoding="utf-8"?>
<sst xmlns="http://schemas.openxmlformats.org/spreadsheetml/2006/main" count="375" uniqueCount="333">
  <si>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</si>
  <si>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誓約書</t>
    <rPh sb="0" eb="3">
      <t>セイヤクショ</t>
    </rPh>
    <phoneticPr fontId="4"/>
  </si>
  <si>
    <t>変更事項と必要な書類一覧</t>
    <rPh sb="2" eb="4">
      <t>ジコウ</t>
    </rPh>
    <rPh sb="5" eb="7">
      <t>ヒツヨウ</t>
    </rPh>
    <phoneticPr fontId="4"/>
  </si>
  <si>
    <t>　　　　　　 　　　　　　　　　　　変更のあった事項　　　　　　　　　　　　　 添付書類</t>
    <rPh sb="18" eb="20">
      <t>ヘンコウ</t>
    </rPh>
    <rPh sb="24" eb="26">
      <t>ジコウ</t>
    </rPh>
    <phoneticPr fontId="4"/>
  </si>
  <si>
    <t>事業所（施設）の名称</t>
    <rPh sb="0" eb="3">
      <t>ジギョウショ</t>
    </rPh>
    <rPh sb="4" eb="6">
      <t>シセツ</t>
    </rPh>
    <rPh sb="8" eb="10">
      <t>メイショウ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</si>
  <si>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</si>
  <si>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</si>
  <si>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
の名称</t>
    <rPh sb="0" eb="3">
      <t>シンセイシャ</t>
    </rPh>
    <phoneticPr fontId="4"/>
  </si>
  <si>
    <t>主たる
事務所
の所在
地等</t>
  </si>
  <si>
    <t>申請者の代表者の氏名、生年月日、住所及び職名</t>
    <rPh sb="0" eb="3">
      <t>シンセイシャ</t>
    </rPh>
    <rPh sb="4" eb="7">
      <t>ダイヒョウシャ</t>
    </rPh>
    <rPh sb="8" eb="10">
      <t>シメイ</t>
    </rPh>
    <rPh sb="11" eb="15">
      <t>セイネンガッピ</t>
    </rPh>
    <rPh sb="16" eb="18">
      <t>ジュウショ</t>
    </rPh>
    <rPh sb="18" eb="19">
      <t>オヨ</t>
    </rPh>
    <rPh sb="20" eb="22">
      <t>ショクメイ</t>
    </rPh>
    <phoneticPr fontId="4"/>
  </si>
  <si>
    <t>法人等の種類</t>
    <rPh sb="0" eb="3">
      <t>ホウジントウ</t>
    </rPh>
    <rPh sb="4" eb="6">
      <t>シュルイ</t>
    </rPh>
    <phoneticPr fontId="4"/>
  </si>
  <si>
    <t>登記事
項証明
書及び
条例</t>
  </si>
  <si>
    <t>事業所（施設）の構造概要・平面図・設備の概要</t>
    <rPh sb="4" eb="6">
      <t>シセツ</t>
    </rPh>
    <rPh sb="8" eb="12">
      <t>コウゾウガイヨウ</t>
    </rPh>
    <rPh sb="13" eb="16">
      <t>ヘイメンズ</t>
    </rPh>
    <rPh sb="17" eb="19">
      <t>セツビ</t>
    </rPh>
    <rPh sb="20" eb="22">
      <t>ガイヨウ</t>
    </rPh>
    <phoneticPr fontId="75"/>
  </si>
  <si>
    <t>管理者の氏名、生年月日、住所及び経歴</t>
    <rPh sb="0" eb="3">
      <t>カンリシャ</t>
    </rPh>
    <rPh sb="4" eb="6">
      <t>シメイ</t>
    </rPh>
    <rPh sb="7" eb="11">
      <t>セイネンガッピ</t>
    </rPh>
    <rPh sb="12" eb="14">
      <t>ジュウショ</t>
    </rPh>
    <rPh sb="14" eb="15">
      <t>オヨ</t>
    </rPh>
    <rPh sb="16" eb="18">
      <t>ケイレキ</t>
    </rPh>
    <phoneticPr fontId="75"/>
  </si>
  <si>
    <t>相談支援専門員の氏名、生年月日、住所及び経歴</t>
    <rPh sb="0" eb="4">
      <t>ソウダンシエン</t>
    </rPh>
    <rPh sb="4" eb="7">
      <t>センモンイン</t>
    </rPh>
    <rPh sb="8" eb="10">
      <t>シメイ</t>
    </rPh>
    <rPh sb="11" eb="15">
      <t>セイネンガッピ</t>
    </rPh>
    <rPh sb="16" eb="18">
      <t>ジュウショ</t>
    </rPh>
    <rPh sb="18" eb="19">
      <t>オヨ</t>
    </rPh>
    <rPh sb="20" eb="22">
      <t>ケイレキ</t>
    </rPh>
    <phoneticPr fontId="75"/>
  </si>
  <si>
    <t>運営規程</t>
    <rPh sb="0" eb="2">
      <t>ウンエイ</t>
    </rPh>
    <rPh sb="2" eb="4">
      <t>キテイ</t>
    </rPh>
    <phoneticPr fontId="75"/>
  </si>
  <si>
    <t>変更届出書</t>
    <rPh sb="0" eb="3">
      <t>ヘンコウトドケ</t>
    </rPh>
    <rPh sb="3" eb="4">
      <t>デ</t>
    </rPh>
    <rPh sb="4" eb="5">
      <t>ショ</t>
    </rPh>
    <phoneticPr fontId="4"/>
  </si>
  <si>
    <t>●</t>
  </si>
  <si>
    <t>従業者の勤務の体制及び勤務形態一覧表</t>
    <phoneticPr fontId="4"/>
  </si>
  <si>
    <t>登記事項証明書又は条例等</t>
    <rPh sb="0" eb="4">
      <t>トウキジコウ</t>
    </rPh>
    <rPh sb="4" eb="7">
      <t>ショウメイショ</t>
    </rPh>
    <rPh sb="7" eb="8">
      <t>マタ</t>
    </rPh>
    <rPh sb="9" eb="11">
      <t>ジョウレイ</t>
    </rPh>
    <rPh sb="11" eb="12">
      <t>トウ</t>
    </rPh>
    <phoneticPr fontId="4"/>
  </si>
  <si>
    <t>事業所の平面図</t>
    <phoneticPr fontId="4"/>
  </si>
  <si>
    <t>経歴書</t>
    <rPh sb="0" eb="2">
      <t>ケイレキ</t>
    </rPh>
    <rPh sb="2" eb="3">
      <t>ショ</t>
    </rPh>
    <phoneticPr fontId="4"/>
  </si>
  <si>
    <t>運営規程</t>
  </si>
  <si>
    <t>実務経験証明書</t>
    <phoneticPr fontId="4"/>
  </si>
  <si>
    <t>資格証明書の写し、研修修了証の写し</t>
    <rPh sb="0" eb="5">
      <t>シカクショウメイショ</t>
    </rPh>
    <rPh sb="6" eb="7">
      <t>ウツ</t>
    </rPh>
    <rPh sb="9" eb="14">
      <t>ケンシュウシュウリョウショウ</t>
    </rPh>
    <rPh sb="15" eb="16">
      <t>ウツ</t>
    </rPh>
    <phoneticPr fontId="4"/>
  </si>
  <si>
    <t>（別紙Ａ）</t>
    <rPh sb="1" eb="3">
      <t>ベッシ</t>
    </rPh>
    <phoneticPr fontId="4"/>
  </si>
  <si>
    <t>相談支援専門員の要件となる実務経験等(厚生労働省告示225、226、227)</t>
    <rPh sb="19" eb="21">
      <t>コウセイ</t>
    </rPh>
    <rPh sb="21" eb="24">
      <t>ロウドウショウ</t>
    </rPh>
    <rPh sb="24" eb="26">
      <t>コクジ</t>
    </rPh>
    <phoneticPr fontId="4"/>
  </si>
  <si>
    <t>○　相談支援専門員の要件となる実務経験者</t>
    <phoneticPr fontId="4"/>
  </si>
  <si>
    <t xml:space="preserve">                                                                                                　　　　　</t>
  </si>
  <si>
    <r>
      <t>　　</t>
    </r>
    <r>
      <rPr>
        <b/>
        <sz val="13"/>
        <rFont val="ＭＳ Ｐゴシック"/>
        <family val="3"/>
        <charset val="128"/>
      </rPr>
      <t>①</t>
    </r>
    <r>
      <rPr>
        <sz val="13"/>
        <rFont val="ＭＳ Ｐゴシック"/>
        <family val="3"/>
        <charset val="128"/>
      </rPr>
      <t>　第１の期間が通算して３年以上である者</t>
    </r>
    <phoneticPr fontId="4"/>
  </si>
  <si>
    <r>
      <t>　　</t>
    </r>
    <r>
      <rPr>
        <b/>
        <sz val="13"/>
        <rFont val="ＭＳ Ｐゴシック"/>
        <family val="3"/>
        <charset val="128"/>
      </rPr>
      <t>②</t>
    </r>
    <r>
      <rPr>
        <sz val="13"/>
        <rFont val="ＭＳ Ｐゴシック"/>
        <family val="3"/>
        <charset val="128"/>
      </rPr>
      <t>　第２、第３の期間が通算して５年以上である者</t>
    </r>
    <phoneticPr fontId="4"/>
  </si>
  <si>
    <r>
      <t>　　</t>
    </r>
    <r>
      <rPr>
        <b/>
        <sz val="13"/>
        <rFont val="ＭＳ Ｐゴシック"/>
        <family val="3"/>
        <charset val="128"/>
      </rPr>
      <t>③</t>
    </r>
    <r>
      <rPr>
        <sz val="13"/>
        <rFont val="ＭＳ Ｐゴシック"/>
        <family val="3"/>
        <charset val="128"/>
      </rPr>
      <t>　第４の期間が通算して１０年以上である者</t>
    </r>
    <phoneticPr fontId="4"/>
  </si>
  <si>
    <r>
      <t>　　</t>
    </r>
    <r>
      <rPr>
        <b/>
        <sz val="13"/>
        <rFont val="ＭＳ Ｐゴシック"/>
        <family val="3"/>
        <charset val="128"/>
      </rPr>
      <t>④</t>
    </r>
    <r>
      <rPr>
        <sz val="13"/>
        <rFont val="ＭＳ Ｐゴシック"/>
        <family val="3"/>
        <charset val="128"/>
      </rPr>
      <t>　第２から第４までの期間が通算して３年以上かつ第５の期間が通算して５年以上である者</t>
    </r>
    <phoneticPr fontId="4"/>
  </si>
  <si>
    <t>　　※１年以上の実務経験とは、業務に従事した期間が１年以上であり、かつ実際に業務に従事した日数が、１年あたり１８０日以上であるものとする。</t>
    <phoneticPr fontId="4"/>
  </si>
  <si>
    <t>　　　　　　　○ ３年以上（５４０日以上）　　○ ５年以上（９００日以上）　　○ １０年以上（１８００日以上）</t>
    <phoneticPr fontId="4"/>
  </si>
  <si>
    <t>　　　常勤、非常勤を問わず、以上の期間と日数の両方を満たしていることが必要となる。</t>
    <phoneticPr fontId="4"/>
  </si>
  <si>
    <t>「相談支援の業務」とは、身体上若しくは精神上の障害があること又は環境上の理由により日常生活を営むのに支障がある者の日常生活の自立に関する相談に応じ、助言、指導その他の支援を行う業務</t>
    <rPh sb="1" eb="3">
      <t>ソウダン</t>
    </rPh>
    <rPh sb="3" eb="5">
      <t>シエン</t>
    </rPh>
    <rPh sb="6" eb="8">
      <t>ギョウム</t>
    </rPh>
    <phoneticPr fontId="4"/>
  </si>
  <si>
    <t>「介護等の業務」とは、身体上又は精神上の障害があることにより日常生活を営むのに支障がある者につき、入浴、排せつ、食事その他の介護を行い、並びにその者及びその介護者に対して介護に関する指導を行う業務</t>
    <rPh sb="1" eb="3">
      <t>カイゴ</t>
    </rPh>
    <rPh sb="3" eb="4">
      <t>トウ</t>
    </rPh>
    <rPh sb="5" eb="7">
      <t>ギョウム</t>
    </rPh>
    <phoneticPr fontId="4"/>
  </si>
  <si>
    <t>業務の範囲</t>
    <rPh sb="0" eb="2">
      <t>ギョウム</t>
    </rPh>
    <rPh sb="3" eb="5">
      <t>ハンイ</t>
    </rPh>
    <phoneticPr fontId="4"/>
  </si>
  <si>
    <t>○　実務経験となる業務</t>
    <phoneticPr fontId="4"/>
  </si>
  <si>
    <t>実務経験
年数</t>
    <rPh sb="0" eb="2">
      <t>ジツム</t>
    </rPh>
    <rPh sb="2" eb="4">
      <t>ケイケン</t>
    </rPh>
    <rPh sb="5" eb="7">
      <t>ネンスウ</t>
    </rPh>
    <phoneticPr fontId="4"/>
  </si>
  <si>
    <t>相談支援の業務</t>
    <rPh sb="0" eb="2">
      <t>ソウダン</t>
    </rPh>
    <rPh sb="2" eb="4">
      <t>シエン</t>
    </rPh>
    <rPh sb="5" eb="7">
      <t>ギョウム</t>
    </rPh>
    <phoneticPr fontId="4"/>
  </si>
  <si>
    <t>　　　　　</t>
  </si>
  <si>
    <t>平成18年
9月30日
までに通算
3年以上</t>
    <rPh sb="0" eb="2">
      <t>ヘイセイ</t>
    </rPh>
    <rPh sb="4" eb="5">
      <t>ネン</t>
    </rPh>
    <rPh sb="7" eb="8">
      <t>ツキ</t>
    </rPh>
    <rPh sb="10" eb="11">
      <t>ニチ</t>
    </rPh>
    <rPh sb="15" eb="17">
      <t>ツウサン</t>
    </rPh>
    <rPh sb="19" eb="20">
      <t>ネン</t>
    </rPh>
    <rPh sb="20" eb="22">
      <t>イジョウ</t>
    </rPh>
    <phoneticPr fontId="4"/>
  </si>
  <si>
    <r>
      <t>　</t>
    </r>
    <r>
      <rPr>
        <b/>
        <sz val="13"/>
        <color indexed="8"/>
        <rFont val="ＭＳ Ｐゴシック"/>
        <family val="3"/>
        <charset val="128"/>
      </rPr>
      <t>第１</t>
    </r>
    <r>
      <rPr>
        <sz val="13"/>
        <color indexed="8"/>
        <rFont val="ＭＳ Ｐゴシック"/>
        <family val="3"/>
        <charset val="128"/>
      </rPr>
      <t>　</t>
    </r>
    <r>
      <rPr>
        <u/>
        <sz val="13"/>
        <color indexed="8"/>
        <rFont val="ＭＳ Ｐゴシック"/>
        <family val="3"/>
        <charset val="128"/>
      </rPr>
      <t>平成１８年１０月１日において現にイ又はロに掲げる者が、平成１８年９月３０日までの間に、相談支援の業務</t>
    </r>
    <r>
      <rPr>
        <sz val="13"/>
        <color indexed="8"/>
        <rFont val="ＭＳ Ｐゴシック"/>
        <family val="3"/>
        <charset val="128"/>
      </rPr>
      <t>（身体上若しく　</t>
    </r>
    <phoneticPr fontId="4"/>
  </si>
  <si>
    <t>　　　は精神上の障害があること又は環境上の理由により日常生活を営むのに支障がある者の日常生活の自立に関する相談に</t>
    <phoneticPr fontId="4"/>
  </si>
  <si>
    <t>　　　応じ、助言、指導その他の支援を行う業務）その他これに準ずる業務に従事した期間</t>
    <phoneticPr fontId="4"/>
  </si>
  <si>
    <t xml:space="preserve"> </t>
    <phoneticPr fontId="4"/>
  </si>
  <si>
    <t>　　イ　障害児相談支援事業、身体障害者相談支援事業、知的障害者相談支援事業の従事者</t>
    <phoneticPr fontId="4"/>
  </si>
  <si>
    <t>　　ロ　精神障害者地域生活支援センターの従業者</t>
    <phoneticPr fontId="4"/>
  </si>
  <si>
    <t>通算
5年以上</t>
    <rPh sb="0" eb="2">
      <t>ツウサン</t>
    </rPh>
    <rPh sb="4" eb="5">
      <t>ネン</t>
    </rPh>
    <rPh sb="5" eb="7">
      <t>イジョウ</t>
    </rPh>
    <phoneticPr fontId="4"/>
  </si>
  <si>
    <r>
      <t>　</t>
    </r>
    <r>
      <rPr>
        <b/>
        <sz val="13"/>
        <color indexed="8"/>
        <rFont val="ＭＳ Ｐゴシック"/>
        <family val="3"/>
        <charset val="128"/>
      </rPr>
      <t>第２</t>
    </r>
    <r>
      <rPr>
        <sz val="13"/>
        <color indexed="8"/>
        <rFont val="ＭＳ Ｐゴシック"/>
        <family val="3"/>
        <charset val="128"/>
      </rPr>
      <t>　イからヘまでに掲げる者が、</t>
    </r>
    <r>
      <rPr>
        <u/>
        <sz val="13"/>
        <color indexed="8"/>
        <rFont val="ＭＳ Ｐゴシック"/>
        <family val="3"/>
        <charset val="128"/>
      </rPr>
      <t>相談支援の業務</t>
    </r>
    <r>
      <rPr>
        <sz val="13"/>
        <color indexed="8"/>
        <rFont val="ＭＳ Ｐゴシック"/>
        <family val="3"/>
        <charset val="128"/>
      </rPr>
      <t>その他これに準ずる業務に従事した期間</t>
    </r>
    <phoneticPr fontId="4"/>
  </si>
  <si>
    <t>　　イ　障害児相談支援事業、身体障害者相談支援事業、知的障害者相談支援事業その他これらに準ずる事業の従事者</t>
    <rPh sb="39" eb="40">
      <t>タ</t>
    </rPh>
    <rPh sb="44" eb="45">
      <t>ジュン</t>
    </rPh>
    <rPh sb="47" eb="49">
      <t>ジギョウ</t>
    </rPh>
    <phoneticPr fontId="4"/>
  </si>
  <si>
    <t xml:space="preserve">    </t>
    <phoneticPr fontId="4"/>
  </si>
  <si>
    <t>　　ロ　児童相談所、身体障害者更生相談所、精神障害者地域生活支援センター、知的障害者更生相談所、福祉事務所、保健所、　</t>
    <phoneticPr fontId="4"/>
  </si>
  <si>
    <t>　　　市町村役場その他これらに準ずる施設の従業者又はこれに準ずる者</t>
    <rPh sb="24" eb="25">
      <t>マタ</t>
    </rPh>
    <rPh sb="29" eb="30">
      <t>ジュン</t>
    </rPh>
    <rPh sb="32" eb="33">
      <t>モノ</t>
    </rPh>
    <phoneticPr fontId="4"/>
  </si>
  <si>
    <t xml:space="preserve">  </t>
  </si>
  <si>
    <t>　　ハ　障害者支援施設、障害児入所施設、老人福祉施設、精神保健福祉センター、救護施設及び更正施設、介護老人保健施設</t>
    <rPh sb="4" eb="7">
      <t>ショウガイシャ</t>
    </rPh>
    <rPh sb="7" eb="9">
      <t>シエン</t>
    </rPh>
    <rPh sb="9" eb="11">
      <t>シセツ</t>
    </rPh>
    <rPh sb="12" eb="15">
      <t>ショウガイジ</t>
    </rPh>
    <rPh sb="15" eb="17">
      <t>ニュウショ</t>
    </rPh>
    <rPh sb="17" eb="19">
      <t>シセツ</t>
    </rPh>
    <rPh sb="20" eb="22">
      <t>ロウジン</t>
    </rPh>
    <rPh sb="22" eb="24">
      <t>フクシ</t>
    </rPh>
    <rPh sb="24" eb="26">
      <t>シセツ</t>
    </rPh>
    <rPh sb="44" eb="46">
      <t>コウセイ</t>
    </rPh>
    <rPh sb="46" eb="48">
      <t>シセツ</t>
    </rPh>
    <phoneticPr fontId="4"/>
  </si>
  <si>
    <t>　　　その他これらに準ずる施設の従業者又はこれに準ずる者</t>
    <phoneticPr fontId="4"/>
  </si>
  <si>
    <t xml:space="preserve">   </t>
    <phoneticPr fontId="4"/>
  </si>
  <si>
    <t>　　ニ　病院若しくは診療所の従業者又はこれに準ずる者で、次の１から３のいずれかに該当する者</t>
    <rPh sb="28" eb="29">
      <t>ツギ</t>
    </rPh>
    <rPh sb="40" eb="42">
      <t>ガイトウ</t>
    </rPh>
    <rPh sb="44" eb="45">
      <t>モノ</t>
    </rPh>
    <phoneticPr fontId="4"/>
  </si>
  <si>
    <t>　　　１　社会福祉主事任用資格者</t>
    <phoneticPr fontId="4"/>
  </si>
  <si>
    <t>　　　２　相談支援の業務に関する基礎的な研修を修了する等により相談支援の業務を行うために必要な知識及び技術を修得した
　　　　と認められる者（介護職員初任者研修以上に相当する研修の修了者）</t>
    <rPh sb="71" eb="73">
      <t>カイゴ</t>
    </rPh>
    <rPh sb="73" eb="75">
      <t>ショクイン</t>
    </rPh>
    <rPh sb="75" eb="78">
      <t>ショニンシャ</t>
    </rPh>
    <rPh sb="78" eb="80">
      <t>ケンシュウ</t>
    </rPh>
    <phoneticPr fontId="4"/>
  </si>
  <si>
    <t>　　　３　第５に掲げる資格を有する者並びに第２のイからハまでに掲げる従事者及び従業者である期間が１年以上の者</t>
    <rPh sb="18" eb="19">
      <t>ナラ</t>
    </rPh>
    <phoneticPr fontId="4"/>
  </si>
  <si>
    <t>　　ホ　障害者職業センター、障害者就業・生活支援センターその他これらに準ずる施設の従業者</t>
    <phoneticPr fontId="4"/>
  </si>
  <si>
    <t>　　ヘ　特別支援学校その他これらに準ずる機関において障害のある児童及び生徒の就学相談、教育相談及び進路相談の業務の
　　　従事者</t>
    <rPh sb="61" eb="64">
      <t>ジュウジシャ</t>
    </rPh>
    <phoneticPr fontId="4"/>
  </si>
  <si>
    <t>介護等の業務</t>
    <rPh sb="0" eb="2">
      <t>カイゴ</t>
    </rPh>
    <rPh sb="2" eb="3">
      <t>トウ</t>
    </rPh>
    <rPh sb="4" eb="6">
      <t>ギョウム</t>
    </rPh>
    <phoneticPr fontId="4"/>
  </si>
  <si>
    <r>
      <t>　</t>
    </r>
    <r>
      <rPr>
        <b/>
        <sz val="13"/>
        <rFont val="ＭＳ Ｐゴシック"/>
        <family val="3"/>
        <charset val="128"/>
      </rPr>
      <t>第３</t>
    </r>
    <r>
      <rPr>
        <sz val="13"/>
        <rFont val="ＭＳ Ｐゴシック"/>
        <family val="3"/>
        <charset val="128"/>
      </rPr>
      <t>　社会福祉主事任用者等（※１）が、イからハに掲げる事業・施設等のいずれかに従事した期間</t>
    </r>
    <r>
      <rPr>
        <u/>
        <sz val="13"/>
        <rFont val="ＭＳ Ｐゴシック"/>
        <family val="3"/>
        <charset val="128"/>
      </rPr>
      <t/>
    </r>
    <rPh sb="25" eb="26">
      <t>カカ</t>
    </rPh>
    <rPh sb="28" eb="30">
      <t>ジギョウ</t>
    </rPh>
    <rPh sb="31" eb="33">
      <t>シセツ</t>
    </rPh>
    <rPh sb="33" eb="34">
      <t>トウ</t>
    </rPh>
    <rPh sb="40" eb="42">
      <t>ジュウジ</t>
    </rPh>
    <rPh sb="44" eb="46">
      <t>キカン</t>
    </rPh>
    <phoneticPr fontId="4"/>
  </si>
  <si>
    <t>　　イ　障害者支援施設、障害児入所施設、老人福祉施設、介護老人保健施設、病院又は診療所の病室であって療養病床に係るもの</t>
    <rPh sb="12" eb="15">
      <t>ショウガイジ</t>
    </rPh>
    <rPh sb="15" eb="17">
      <t>ニュウショ</t>
    </rPh>
    <rPh sb="17" eb="19">
      <t>シセツ</t>
    </rPh>
    <rPh sb="20" eb="22">
      <t>ロウジン</t>
    </rPh>
    <rPh sb="22" eb="24">
      <t>フクシ</t>
    </rPh>
    <rPh sb="24" eb="26">
      <t>シセツ</t>
    </rPh>
    <rPh sb="27" eb="29">
      <t>カイゴ</t>
    </rPh>
    <rPh sb="29" eb="31">
      <t>ロウジン</t>
    </rPh>
    <rPh sb="31" eb="33">
      <t>ホケン</t>
    </rPh>
    <rPh sb="33" eb="35">
      <t>シセツ</t>
    </rPh>
    <rPh sb="36" eb="38">
      <t>ビョウイン</t>
    </rPh>
    <rPh sb="38" eb="39">
      <t>マタ</t>
    </rPh>
    <rPh sb="40" eb="43">
      <t>シンリョウジョ</t>
    </rPh>
    <rPh sb="44" eb="46">
      <t>ビョウシツ</t>
    </rPh>
    <rPh sb="50" eb="52">
      <t>リョウヨウ</t>
    </rPh>
    <rPh sb="52" eb="54">
      <t>ビョウショウ</t>
    </rPh>
    <rPh sb="55" eb="56">
      <t>カカ</t>
    </rPh>
    <phoneticPr fontId="4"/>
  </si>
  <si>
    <t>　　　その他これらに準ずる施設の従業者</t>
    <rPh sb="13" eb="15">
      <t>シセツ</t>
    </rPh>
    <rPh sb="16" eb="19">
      <t>ジュウギョウシャ</t>
    </rPh>
    <phoneticPr fontId="4"/>
  </si>
  <si>
    <t>　　ロ　障害福祉サービス事業、障害児通所支援事業、老人居宅介護等事業その他これらに準ずる事業の従事者又はこれに準ずる者</t>
    <rPh sb="15" eb="18">
      <t>ショウガイジ</t>
    </rPh>
    <rPh sb="18" eb="20">
      <t>ツウショ</t>
    </rPh>
    <rPh sb="20" eb="22">
      <t>シエン</t>
    </rPh>
    <rPh sb="22" eb="24">
      <t>ジギョウ</t>
    </rPh>
    <rPh sb="47" eb="50">
      <t>ジュウジシャ</t>
    </rPh>
    <phoneticPr fontId="4"/>
  </si>
  <si>
    <t>　　ハ  病院若しくは診療所又は薬局、訪問看護事業所その他これらに準ずる施設の従業者</t>
    <phoneticPr fontId="4"/>
  </si>
  <si>
    <t>通算
10年以上</t>
    <rPh sb="0" eb="2">
      <t>ツウサン</t>
    </rPh>
    <rPh sb="5" eb="6">
      <t>ネン</t>
    </rPh>
    <rPh sb="6" eb="8">
      <t>イジョウ</t>
    </rPh>
    <phoneticPr fontId="4"/>
  </si>
  <si>
    <r>
      <t>　</t>
    </r>
    <r>
      <rPr>
        <b/>
        <sz val="13"/>
        <rFont val="ＭＳ Ｐゴシック"/>
        <family val="3"/>
        <charset val="128"/>
      </rPr>
      <t>第４</t>
    </r>
    <r>
      <rPr>
        <sz val="13"/>
        <rFont val="ＭＳ Ｐゴシック"/>
        <family val="3"/>
        <charset val="128"/>
      </rPr>
      <t>　</t>
    </r>
    <r>
      <rPr>
        <u/>
        <sz val="13"/>
        <rFont val="ＭＳ Ｐゴシック"/>
        <family val="3"/>
        <charset val="128"/>
      </rPr>
      <t>社会福祉主事任用資格者等（※１）</t>
    </r>
    <r>
      <rPr>
        <b/>
        <u/>
        <sz val="14"/>
        <rFont val="ＭＳ Ｐゴシック"/>
        <family val="3"/>
        <charset val="128"/>
      </rPr>
      <t>でない者</t>
    </r>
    <r>
      <rPr>
        <sz val="13"/>
        <rFont val="ＭＳ Ｐゴシック"/>
        <family val="3"/>
        <charset val="128"/>
      </rPr>
      <t xml:space="preserve">が、イからハまでに掲げる事業・施設等のいずれかに従事した期間 </t>
    </r>
    <rPh sb="33" eb="34">
      <t>カカ</t>
    </rPh>
    <rPh sb="36" eb="38">
      <t>ジギョウ</t>
    </rPh>
    <rPh sb="39" eb="41">
      <t>シセツ</t>
    </rPh>
    <rPh sb="41" eb="42">
      <t>トウ</t>
    </rPh>
    <phoneticPr fontId="4"/>
  </si>
  <si>
    <t>　　　その他これらに準ずる事業の従事者</t>
    <rPh sb="16" eb="19">
      <t>ジュウジシャ</t>
    </rPh>
    <phoneticPr fontId="4"/>
  </si>
  <si>
    <t>　　ロ　障害福祉サービス事業、障害児通所支援事業、老人居宅介護等事業その他これらに準ずる事業の従事者</t>
    <rPh sb="15" eb="18">
      <t>ショウガイジ</t>
    </rPh>
    <rPh sb="18" eb="20">
      <t>ツウショ</t>
    </rPh>
    <rPh sb="20" eb="22">
      <t>シエン</t>
    </rPh>
    <rPh sb="22" eb="24">
      <t>ジギョウ</t>
    </rPh>
    <rPh sb="47" eb="50">
      <t>ジュウジシャ</t>
    </rPh>
    <phoneticPr fontId="4"/>
  </si>
  <si>
    <t>有資格者</t>
    <rPh sb="0" eb="4">
      <t>ユウシカクシャ</t>
    </rPh>
    <phoneticPr fontId="4"/>
  </si>
  <si>
    <t>上記④を参照</t>
    <rPh sb="0" eb="2">
      <t>ジョウキ</t>
    </rPh>
    <rPh sb="4" eb="6">
      <t>サンショウ</t>
    </rPh>
    <phoneticPr fontId="4"/>
  </si>
  <si>
    <r>
      <t>　</t>
    </r>
    <r>
      <rPr>
        <b/>
        <sz val="13"/>
        <rFont val="ＭＳ Ｐゴシック"/>
        <family val="3"/>
        <charset val="128"/>
      </rPr>
      <t>第５</t>
    </r>
    <r>
      <rPr>
        <sz val="13"/>
        <rFont val="ＭＳ Ｐゴシック"/>
        <family val="3"/>
        <charset val="128"/>
      </rPr>
      <t>　医師、歯科医師、薬剤師、保健師、助産師、看護師、准看護師、理学療法士、作業療法士、社会福祉士、介護福祉士、</t>
    </r>
    <phoneticPr fontId="4"/>
  </si>
  <si>
    <t xml:space="preserve">     視能訓練士、義肢装具士、歯科衛生士、言語聴覚士、あん摩マッサージ指圧師、はり師、きゅう師、柔道整復師、管理栄養士、    </t>
    <rPh sb="5" eb="10">
      <t>シノウクンレンシ</t>
    </rPh>
    <rPh sb="58" eb="61">
      <t>エイヨウシ</t>
    </rPh>
    <phoneticPr fontId="4"/>
  </si>
  <si>
    <r>
      <t xml:space="preserve">     栄養士又は精神保健福祉士が、</t>
    </r>
    <r>
      <rPr>
        <b/>
        <u/>
        <sz val="14"/>
        <rFont val="ＭＳ Ｐゴシック"/>
        <family val="3"/>
        <charset val="128"/>
      </rPr>
      <t>その資格に基づき当該資格に係る業務に従事した期間</t>
    </r>
    <r>
      <rPr>
        <b/>
        <sz val="14"/>
        <rFont val="ＭＳ Ｐゴシック"/>
        <family val="3"/>
        <charset val="128"/>
      </rPr>
      <t xml:space="preserve"> </t>
    </r>
    <rPh sb="8" eb="9">
      <t>マタ</t>
    </rPh>
    <phoneticPr fontId="4"/>
  </si>
  <si>
    <t>　※１　「社会福祉主事任用資格者等」とは、</t>
    <phoneticPr fontId="4"/>
  </si>
  <si>
    <t xml:space="preserve">①社会福祉主事任用資格者、②相談支援の業務に関する基礎的な研修を修了する等により相談支援の業務を行うために必要な知識及び技術を修得したと認められるもの（介護職員初任者研修以上に相当する研修の修了者）、③保育士、④児童指導員任用資格者、⑤精神障害者社会復帰指導員任用資格者、をいう。  </t>
    <rPh sb="78" eb="80">
      <t>ショクイン</t>
    </rPh>
    <rPh sb="80" eb="83">
      <t>ショニンシャ</t>
    </rPh>
    <rPh sb="83" eb="85">
      <t>ケンシュウ</t>
    </rPh>
    <rPh sb="85" eb="87">
      <t>イジョウ</t>
    </rPh>
    <rPh sb="101" eb="104">
      <t>ホイクシ</t>
    </rPh>
    <rPh sb="115" eb="116">
      <t>シャ</t>
    </rPh>
    <phoneticPr fontId="4"/>
  </si>
  <si>
    <t>指定障害福祉サービス事業所/指定障害者支援施設</t>
    <phoneticPr fontId="46"/>
  </si>
  <si>
    <t>法人番号(13桁)</t>
    <rPh sb="0" eb="2">
      <t>ホウジン</t>
    </rPh>
    <rPh sb="2" eb="4">
      <t>バンゴウ</t>
    </rPh>
    <rPh sb="7" eb="8">
      <t>ケタ</t>
    </rPh>
    <phoneticPr fontId="46"/>
  </si>
  <si>
    <t>フリガナ</t>
    <phoneticPr fontId="4"/>
  </si>
  <si>
    <t>所在地</t>
    <rPh sb="0" eb="3">
      <t>ショザイチ</t>
    </rPh>
    <phoneticPr fontId="4"/>
  </si>
  <si>
    <t>電話番号</t>
    <rPh sb="0" eb="2">
      <t>デンワ</t>
    </rPh>
    <rPh sb="2" eb="4">
      <t>バンゴウ</t>
    </rPh>
    <phoneticPr fontId="4"/>
  </si>
  <si>
    <t>(備考)</t>
    <rPh sb="1" eb="3">
      <t>ビコウ</t>
    </rPh>
    <phoneticPr fontId="4"/>
  </si>
  <si>
    <t>事業所の名称</t>
    <rPh sb="0" eb="3">
      <t>ジギョウショ</t>
    </rPh>
    <rPh sb="4" eb="6">
      <t>メイショウ</t>
    </rPh>
    <phoneticPr fontId="4"/>
  </si>
  <si>
    <t>氏名</t>
    <rPh sb="0" eb="2">
      <t>シメイ</t>
    </rPh>
    <phoneticPr fontId="4"/>
  </si>
  <si>
    <t>（参考様式１）</t>
    <rPh sb="1" eb="3">
      <t>サンコウ</t>
    </rPh>
    <rPh sb="3" eb="5">
      <t>ヨウシキ</t>
    </rPh>
    <phoneticPr fontId="4"/>
  </si>
  <si>
    <t>平面図</t>
    <rPh sb="0" eb="3">
      <t>ヘイメンズ</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</si>
  <si>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</si>
  <si>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</si>
  <si>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（参考様式３）</t>
    <rPh sb="1" eb="3">
      <t>サンコウ</t>
    </rPh>
    <rPh sb="3" eb="5">
      <t>ヨウシキ</t>
    </rPh>
    <phoneticPr fontId="4"/>
  </si>
  <si>
    <t>○○○経歴書</t>
    <rPh sb="3" eb="6">
      <t>ケイレキショ</t>
    </rPh>
    <phoneticPr fontId="4"/>
  </si>
  <si>
    <t>生年月日</t>
    <rPh sb="0" eb="2">
      <t>セイネン</t>
    </rPh>
    <rPh sb="2" eb="4">
      <t>ガッピ</t>
    </rPh>
    <phoneticPr fontId="4"/>
  </si>
  <si>
    <t>　　年　　月　　日</t>
    <rPh sb="2" eb="3">
      <t>ネン</t>
    </rPh>
    <rPh sb="5" eb="6">
      <t>ガツ</t>
    </rPh>
    <rPh sb="8" eb="9">
      <t>ヒ</t>
    </rPh>
    <phoneticPr fontId="4"/>
  </si>
  <si>
    <t>住所</t>
    <rPh sb="0" eb="2">
      <t>ジュウショ</t>
    </rPh>
    <phoneticPr fontId="4"/>
  </si>
  <si>
    <t>（郵便番号　　　－　　　）</t>
    <rPh sb="1" eb="3">
      <t>ユウビン</t>
    </rPh>
    <rPh sb="3" eb="5">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</si>
  <si>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</si>
  <si>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</si>
  <si>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</si>
  <si>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</si>
  <si>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</si>
  <si>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</si>
  <si>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</si>
  <si>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</si>
  <si>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備考１　「管理者」及び「地域移行支援・地域定着支援に従事する者」について作成すること。</t>
  </si>
  <si>
    <t>　　２　「○○○」には、「管理者」、「相談支援専門員」又は「その他の者」と記載してください。</t>
    <phoneticPr fontId="4"/>
  </si>
  <si>
    <t>　　　　（管理者と相談支援専門員は、それぞれ別葉で作成してください。）</t>
    <rPh sb="5" eb="8">
      <t>カンリシャ</t>
    </rPh>
    <rPh sb="9" eb="13">
      <t>ソウダンシエン</t>
    </rPh>
    <rPh sb="13" eb="16">
      <t>センモンイン</t>
    </rPh>
    <rPh sb="22" eb="23">
      <t>ベツ</t>
    </rPh>
    <rPh sb="23" eb="24">
      <t>ヨウ</t>
    </rPh>
    <rPh sb="25" eb="27">
      <t>サクセイ</t>
    </rPh>
    <phoneticPr fontId="4"/>
  </si>
  <si>
    <t>　　　　（相談支援専門員が複数の場合、それぞれの相談支援専門員について別葉で作成してください。）</t>
    <rPh sb="5" eb="9">
      <t>ソウダンシエン</t>
    </rPh>
    <rPh sb="9" eb="12">
      <t>センモンイン</t>
    </rPh>
    <rPh sb="13" eb="15">
      <t>フクスウ</t>
    </rPh>
    <rPh sb="16" eb="18">
      <t>バアイ</t>
    </rPh>
    <rPh sb="24" eb="28">
      <t>ソウダンシエン</t>
    </rPh>
    <rPh sb="28" eb="31">
      <t>センモンイン</t>
    </rPh>
    <rPh sb="35" eb="36">
      <t>ベツ</t>
    </rPh>
    <rPh sb="36" eb="37">
      <t>ヨウ</t>
    </rPh>
    <rPh sb="38" eb="40">
      <t>サクセイ</t>
    </rPh>
    <phoneticPr fontId="4"/>
  </si>
  <si>
    <t>　　３　住所・電話番号は、自宅のものを記載してください。</t>
    <rPh sb="4" eb="6">
      <t>ジュウショ</t>
    </rPh>
    <rPh sb="7" eb="9">
      <t>デンワ</t>
    </rPh>
    <rPh sb="9" eb="11">
      <t>バンゴウ</t>
    </rPh>
    <rPh sb="13" eb="15">
      <t>ジタク</t>
    </rPh>
    <rPh sb="19" eb="21">
      <t>キサイ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</si>
  <si>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</si>
  <si>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phoneticPr fontId="4"/>
  </si>
  <si>
    <t>　　５　相談支援専門員については、相談支援専門員としての実務経験（別紙Ａ参照）が確認できるように記載してください。</t>
    <rPh sb="4" eb="8">
      <t>ソウダンシエン</t>
    </rPh>
    <rPh sb="8" eb="11">
      <t>センモンイン</t>
    </rPh>
    <rPh sb="17" eb="21">
      <t>ソウダンシエン</t>
    </rPh>
    <rPh sb="21" eb="24">
      <t>センモンイン</t>
    </rPh>
    <rPh sb="28" eb="30">
      <t>ジツム</t>
    </rPh>
    <rPh sb="30" eb="32">
      <t>ケイケン</t>
    </rPh>
    <rPh sb="33" eb="35">
      <t>ベッシ</t>
    </rPh>
    <rPh sb="36" eb="38">
      <t>サンショウ</t>
    </rPh>
    <rPh sb="40" eb="42">
      <t>カクニン</t>
    </rPh>
    <rPh sb="48" eb="50">
      <t>キサイ</t>
    </rPh>
    <phoneticPr fontId="4"/>
  </si>
  <si>
    <t>　　６　相談支援専門員については、相談支援従事者初任者（現任）研修の終了した旨の証明書を添付すること。</t>
    <phoneticPr fontId="4"/>
  </si>
  <si>
    <t>　　７　相談支援専門員については、備考（研修等の受講の状況等）の欄に、実務経験が別紙Ａの①～④のいずれに該当するか</t>
    <rPh sb="4" eb="8">
      <t>ソウダンシエン</t>
    </rPh>
    <rPh sb="8" eb="11">
      <t>センモンイン</t>
    </rPh>
    <rPh sb="17" eb="19">
      <t>ビコウ</t>
    </rPh>
    <rPh sb="20" eb="22">
      <t>ケンシュウ</t>
    </rPh>
    <rPh sb="22" eb="23">
      <t>トウ</t>
    </rPh>
    <rPh sb="24" eb="26">
      <t>ジュコウ</t>
    </rPh>
    <rPh sb="27" eb="29">
      <t>ジョウキョウ</t>
    </rPh>
    <rPh sb="29" eb="30">
      <t>トウ</t>
    </rPh>
    <rPh sb="32" eb="33">
      <t>ラン</t>
    </rPh>
    <rPh sb="35" eb="37">
      <t>ジツム</t>
    </rPh>
    <rPh sb="37" eb="39">
      <t>ケイケン</t>
    </rPh>
    <rPh sb="40" eb="42">
      <t>ベッシ</t>
    </rPh>
    <rPh sb="52" eb="54">
      <t>ガイトウ</t>
    </rPh>
    <phoneticPr fontId="4"/>
  </si>
  <si>
    <t>　　　記載してください。</t>
    <rPh sb="3" eb="5">
      <t>キサイ</t>
    </rPh>
    <phoneticPr fontId="4"/>
  </si>
  <si>
    <t>サービス種別</t>
    <rPh sb="4" eb="6">
      <t>シュベツ</t>
    </rPh>
    <phoneticPr fontId="52"/>
  </si>
  <si>
    <t>一般相談支援事業</t>
    <rPh sb="0" eb="8">
      <t>イッパンソウダンシエンジギョウ</t>
    </rPh>
    <phoneticPr fontId="53"/>
  </si>
  <si>
    <t>年</t>
    <rPh sb="0" eb="1">
      <t>ネン</t>
    </rPh>
    <phoneticPr fontId="4"/>
  </si>
  <si>
    <t>月</t>
    <rPh sb="0" eb="1">
      <t>ゲツ</t>
    </rPh>
    <phoneticPr fontId="4"/>
  </si>
  <si>
    <t>事業所名</t>
    <rPh sb="0" eb="3">
      <t>ジギョウショ</t>
    </rPh>
    <rPh sb="3" eb="4">
      <t>メイ</t>
    </rPh>
    <phoneticPr fontId="52"/>
  </si>
  <si>
    <t>定員</t>
  </si>
  <si>
    <t>名</t>
  </si>
  <si>
    <t>(1)記載する期間</t>
    <rPh sb="3" eb="5">
      <t>キサイ</t>
    </rPh>
    <rPh sb="7" eb="9">
      <t>キカン</t>
    </rPh>
    <phoneticPr fontId="4"/>
  </si>
  <si>
    <t>４週</t>
  </si>
  <si>
    <t>前年度の平均実利用者数</t>
  </si>
  <si>
    <t>(2)予定/実績の別</t>
    <rPh sb="3" eb="5">
      <t>ヨテイ</t>
    </rPh>
    <rPh sb="6" eb="8">
      <t>ジッセキ</t>
    </rPh>
    <rPh sb="9" eb="10">
      <t>ベツ</t>
    </rPh>
    <phoneticPr fontId="4"/>
  </si>
  <si>
    <t>予定</t>
  </si>
  <si>
    <t>人員配置区分</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</si>
  <si>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2"/>
  </si>
  <si>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</si>
  <si>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</si>
  <si>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</si>
  <si>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</si>
  <si>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</si>
  <si>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</si>
  <si>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</si>
  <si>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</si>
  <si>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</si>
  <si>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</si>
  <si>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</si>
  <si>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</si>
  <si>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</si>
  <si>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</si>
  <si>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</si>
  <si>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</si>
  <si>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合計</t>
    <rPh sb="0" eb="2">
      <t>ゴウケイ</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</si>
  <si>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</si>
  <si>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2"/>
  </si>
  <si>
    <t>　(1) 「４週」・「暦月」のいずれかを選択してください。</t>
    <rPh sb="7" eb="8">
      <t>シュウ</t>
    </rPh>
    <rPh sb="11" eb="12">
      <t>レキ</t>
    </rPh>
    <rPh sb="12" eb="13">
      <t>ツキ</t>
    </rPh>
    <rPh sb="20" eb="22">
      <t>センタク</t>
    </rPh>
    <phoneticPr fontId="52"/>
  </si>
  <si>
    <t>　(2) 「予定」・「実績」のいずれかを選択してください。</t>
    <rPh sb="6" eb="8">
      <t>ヨテイ</t>
    </rPh>
    <rPh sb="11" eb="13">
      <t>ジッセキ</t>
    </rPh>
    <rPh sb="20" eb="22">
      <t>センタク</t>
    </rPh>
    <phoneticPr fontId="52"/>
  </si>
  <si>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2"/>
  </si>
  <si>
    <t>　(2) 従業者の職種を入力してください。</t>
    <rPh sb="5" eb="8">
      <t>ジュウギョウシャ</t>
    </rPh>
    <rPh sb="9" eb="11">
      <t>ショクシュ</t>
    </rPh>
    <rPh sb="12" eb="14">
      <t>ニュウリョク</t>
    </rPh>
    <phoneticPr fontId="52"/>
  </si>
  <si>
    <t xml:space="preserve"> 　　 記入の順序は、職種ごとにまとめてください。</t>
    <rPh sb="4" eb="6">
      <t>キニュウ</t>
    </rPh>
    <rPh sb="7" eb="9">
      <t>ジュンジョ</t>
    </rPh>
    <rPh sb="11" eb="13">
      <t>ショクシュ</t>
    </rPh>
    <phoneticPr fontId="52"/>
  </si>
  <si>
    <t>　(3)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0"/>
  </si>
  <si>
    <t>記号</t>
    <rPh sb="0" eb="2">
      <t>キゴウ</t>
    </rPh>
    <phoneticPr fontId="52"/>
  </si>
  <si>
    <t>区分</t>
    <rPh sb="0" eb="2">
      <t>クブン</t>
    </rPh>
    <phoneticPr fontId="52"/>
  </si>
  <si>
    <t>A</t>
  </si>
  <si>
    <t>常勤で専従</t>
    <rPh sb="0" eb="2">
      <t>ジョウキン</t>
    </rPh>
    <rPh sb="3" eb="5">
      <t>センジュウ</t>
    </rPh>
    <phoneticPr fontId="52"/>
  </si>
  <si>
    <t>B</t>
  </si>
  <si>
    <t>常勤で兼務</t>
    <rPh sb="0" eb="2">
      <t>ジョウキン</t>
    </rPh>
    <rPh sb="3" eb="5">
      <t>ケンム</t>
    </rPh>
    <phoneticPr fontId="52"/>
  </si>
  <si>
    <t>C</t>
  </si>
  <si>
    <t>非常勤で専従</t>
    <rPh sb="0" eb="3">
      <t>ヒジョウキン</t>
    </rPh>
    <rPh sb="4" eb="6">
      <t>センジュウ</t>
    </rPh>
    <phoneticPr fontId="52"/>
  </si>
  <si>
    <t>D</t>
  </si>
  <si>
    <t>非常勤で兼務</t>
    <rPh sb="0" eb="3">
      <t>ヒジョウキン</t>
    </rPh>
    <rPh sb="4" eb="6">
      <t>ケンム</t>
    </rPh>
    <phoneticPr fontId="52"/>
  </si>
  <si>
    <t>（注）常勤・非常勤の区分について</t>
    <rPh sb="1" eb="2">
      <t>チュウ</t>
    </rPh>
    <rPh sb="3" eb="5">
      <t>ジョウキン</t>
    </rPh>
    <rPh sb="6" eb="9">
      <t>ヒジョウキン</t>
    </rPh>
    <rPh sb="10" eb="12">
      <t>クブン</t>
    </rPh>
    <phoneticPr fontId="5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</si>
  <si>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</si>
  <si>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2"/>
  </si>
  <si>
    <t>　(4) 従業者の保有する資格を入力してください。</t>
    <rPh sb="5" eb="8">
      <t>ジュウギョウシャ</t>
    </rPh>
    <rPh sb="9" eb="11">
      <t>ホユウ</t>
    </rPh>
    <rPh sb="13" eb="15">
      <t>シカク</t>
    </rPh>
    <rPh sb="16" eb="18">
      <t>ニュウリョク</t>
    </rPh>
    <phoneticPr fontId="5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</si>
  <si>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</si>
  <si>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2"/>
  </si>
  <si>
    <t>　(5) 従業者の氏名を記入してください。</t>
    <rPh sb="5" eb="8">
      <t>ジュウギョウシャ</t>
    </rPh>
    <rPh sb="9" eb="11">
      <t>シメイ</t>
    </rPh>
    <rPh sb="12" eb="14">
      <t>キニュウ</t>
    </rPh>
    <phoneticPr fontId="52"/>
  </si>
  <si>
    <t>　(6)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2"/>
  </si>
  <si>
    <t>　(7)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</si>
  <si>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</si>
  <si>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</si>
  <si>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(8) 従業者ごとに、合計勤務時間数を入力してください。</t>
    <rPh sb="5" eb="8">
      <t>ジュウギョウシャ</t>
    </rPh>
    <rPh sb="12" eb="14">
      <t>ゴウケイ</t>
    </rPh>
    <rPh sb="14" eb="16">
      <t>キンム</t>
    </rPh>
    <rPh sb="16" eb="19">
      <t>ジカンスウ</t>
    </rPh>
    <rPh sb="20" eb="22">
      <t>ニュウリョク</t>
    </rPh>
    <phoneticPr fontId="5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</si>
  <si>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2"/>
  </si>
  <si>
    <t>　(9) 従業者ごとに、週平均の勤務時間数を入力してください。</t>
    <rPh sb="5" eb="8">
      <t>ジュウギョウシャ</t>
    </rPh>
    <rPh sb="12" eb="15">
      <t>シュウヘイキン</t>
    </rPh>
    <rPh sb="16" eb="18">
      <t>キンム</t>
    </rPh>
    <rPh sb="18" eb="21">
      <t>ジカンスウ</t>
    </rPh>
    <rPh sb="22" eb="24">
      <t>ニュウリョク</t>
    </rPh>
    <phoneticPr fontId="52"/>
  </si>
  <si>
    <t>　(10)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</si>
  <si>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2"/>
  </si>
  <si>
    <t>　　　 その他、特記事項欄としてもご活用ください。</t>
    <rPh sb="6" eb="7">
      <t>タ</t>
    </rPh>
    <rPh sb="8" eb="10">
      <t>トッキ</t>
    </rPh>
    <rPh sb="10" eb="12">
      <t>ジコウ</t>
    </rPh>
    <rPh sb="12" eb="13">
      <t>ラン</t>
    </rPh>
    <rPh sb="18" eb="20">
      <t>カツヨウ</t>
    </rPh>
    <phoneticPr fontId="10"/>
  </si>
  <si>
    <t xml:space="preserve"> （11)本表には計算式を設定していますが、結果に誤りがないかご確認ください。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</si>
  <si>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（12) 必要項目を満たしていれば、各事業所で使用するシフト表等をもって代替書類として差し支えありません。</t>
    <phoneticPr fontId="4"/>
  </si>
  <si>
    <t>（参考様式４）</t>
    <rPh sb="1" eb="3">
      <t>サンコウ</t>
    </rPh>
    <rPh sb="3" eb="5">
      <t>ヨウシキ</t>
    </rPh>
    <phoneticPr fontId="4"/>
  </si>
  <si>
    <t>実 務 経 験 証 明 書</t>
    <rPh sb="0" eb="1">
      <t>ジツ</t>
    </rPh>
    <rPh sb="2" eb="3">
      <t>ツトム</t>
    </rPh>
    <rPh sb="4" eb="5">
      <t>キョウ</t>
    </rPh>
    <rPh sb="6" eb="7">
      <t>シルシ</t>
    </rPh>
    <rPh sb="8" eb="9">
      <t>アカシ</t>
    </rPh>
    <rPh sb="10" eb="11">
      <t>メイ</t>
    </rPh>
    <rPh sb="12" eb="13">
      <t>ショ</t>
    </rPh>
    <phoneticPr fontId="4"/>
  </si>
  <si>
    <t>番　　　　　号</t>
    <rPh sb="0" eb="1">
      <t>バン</t>
    </rPh>
    <rPh sb="6" eb="7">
      <t>ゴウ</t>
    </rPh>
    <phoneticPr fontId="4"/>
  </si>
  <si>
    <t>群馬県知事</t>
    <rPh sb="0" eb="5">
      <t>グンマケンチジ</t>
    </rPh>
    <phoneticPr fontId="4"/>
  </si>
  <si>
    <t>様</t>
    <rPh sb="0" eb="1">
      <t>サマ</t>
    </rPh>
    <phoneticPr fontId="4"/>
  </si>
  <si>
    <t>　　　　　　年　　　　月　　　　日</t>
    <rPh sb="6" eb="7">
      <t>ネン</t>
    </rPh>
    <rPh sb="11" eb="12">
      <t>ガツ</t>
    </rPh>
    <rPh sb="16" eb="17">
      <t>ニチ</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</si>
  <si>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</si>
  <si>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</si>
  <si>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印</t>
    <rPh sb="0" eb="1">
      <t>イン</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</si>
  <si>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</si>
  <si>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</si>
  <si>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</si>
  <si>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</si>
  <si>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</si>
  <si>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</si>
  <si>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</si>
  <si>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</si>
  <si>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</si>
  <si>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</si>
  <si>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</si>
  <si>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</si>
  <si>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</si>
  <si>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4"/>
  </si>
  <si>
    <t>２．</t>
    <phoneticPr fontId="4"/>
  </si>
  <si>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</si>
  <si>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</si>
  <si>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３．</t>
    <phoneticPr fontId="4"/>
  </si>
  <si>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</si>
  <si>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</si>
  <si>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</si>
  <si>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</si>
  <si>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（参考様式６）</t>
    <rPh sb="1" eb="3">
      <t>サンコウ</t>
    </rPh>
    <rPh sb="3" eb="5">
      <t>ヨウシキ</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</si>
  <si>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</si>
  <si>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</si>
  <si>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</si>
  <si>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</si>
  <si>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</si>
  <si>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</si>
  <si>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</si>
  <si>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</si>
  <si>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(参考様式８)</t>
    <rPh sb="1" eb="5">
      <t>サンコウヨウシキ</t>
    </rPh>
    <phoneticPr fontId="4"/>
  </si>
  <si>
    <t>誓　約　書</t>
    <phoneticPr fontId="4"/>
  </si>
  <si>
    <t>令和</t>
    <rPh sb="0" eb="2">
      <t>レイワ</t>
    </rPh>
    <phoneticPr fontId="4"/>
  </si>
  <si>
    <t>日</t>
    <rPh sb="0" eb="1">
      <t>ニチ</t>
    </rPh>
    <phoneticPr fontId="4"/>
  </si>
  <si>
    <t>群馬県</t>
    <rPh sb="0" eb="3">
      <t>グンマケン</t>
    </rPh>
    <phoneticPr fontId="4"/>
  </si>
  <si>
    <t>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</si>
  <si>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</si>
  <si>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</si>
  <si>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</si>
  <si>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</si>
  <si>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</si>
  <si>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</si>
  <si>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</si>
  <si>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</si>
  <si>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</si>
  <si>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</si>
  <si>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</si>
  <si>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</si>
  <si>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（別紙③：　一般相談支援事業者向け）</t>
    <rPh sb="1" eb="3">
      <t>ベッシ</t>
    </rPh>
    <rPh sb="6" eb="8">
      <t>イッパン</t>
    </rPh>
    <rPh sb="8" eb="10">
      <t>ソウダン</t>
    </rPh>
    <rPh sb="10" eb="12">
      <t>シエン</t>
    </rPh>
    <rPh sb="12" eb="15">
      <t>ジギョウシャ</t>
    </rPh>
    <rPh sb="15" eb="16">
      <t>ム</t>
    </rPh>
    <phoneticPr fontId="7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</si>
  <si>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71"/>
  </si>
  <si>
    <t>一</t>
    <rPh sb="0" eb="1">
      <t>イチ</t>
    </rPh>
    <phoneticPr fontId="4"/>
  </si>
  <si>
    <t>申請者が法人でないとき。</t>
    <rPh sb="4" eb="6">
      <t>ホウジン</t>
    </rPh>
    <phoneticPr fontId="4"/>
  </si>
  <si>
    <t>二</t>
    <rPh sb="0" eb="1">
      <t>ニ</t>
    </rPh>
    <phoneticPr fontId="4"/>
  </si>
  <si>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4"/>
  </si>
  <si>
    <t>三</t>
    <rPh sb="0" eb="1">
      <t>サン</t>
    </rPh>
    <phoneticPr fontId="4"/>
  </si>
  <si>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</si>
  <si>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</si>
  <si>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</si>
  <si>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</si>
  <si>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</si>
  <si>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六</t>
    <rPh sb="0" eb="1">
      <t>ロク</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</si>
  <si>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</si>
  <si>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</si>
  <si>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4"/>
  </si>
  <si>
    <t>八</t>
    <rPh sb="0" eb="1">
      <t>ハチ</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</si>
  <si>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</si>
  <si>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</si>
  <si>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</si>
  <si>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十一</t>
    <rPh sb="0" eb="1">
      <t>ジュウ</t>
    </rPh>
    <rPh sb="1" eb="2">
      <t>イチ</t>
    </rPh>
    <phoneticPr fontId="4"/>
  </si>
  <si>
    <t>申請者が、指定の申請前五年以内に相談支援に関し不正又は著しく不当な行為をした者であるとき。</t>
    <rPh sb="16" eb="18">
      <t>ソウダン</t>
    </rPh>
    <rPh sb="18" eb="20">
      <t>シエン</t>
    </rPh>
    <phoneticPr fontId="4"/>
  </si>
  <si>
    <t>十二</t>
    <rPh sb="0" eb="1">
      <t>ジュウ</t>
    </rPh>
    <rPh sb="1" eb="2">
      <t>ニ</t>
    </rPh>
    <phoneticPr fontId="4"/>
  </si>
  <si>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4"/>
  </si>
  <si>
    <t>参考様式１</t>
    <rPh sb="0" eb="4">
      <t>サンコウヨウシキ</t>
    </rPh>
    <phoneticPr fontId="4"/>
  </si>
  <si>
    <t>参考様式３</t>
    <rPh sb="0" eb="4">
      <t>サンコウヨウシキ</t>
    </rPh>
    <phoneticPr fontId="4"/>
  </si>
  <si>
    <t>参考様式３－２</t>
    <rPh sb="0" eb="4">
      <t>サンコウヨウシキ</t>
    </rPh>
    <phoneticPr fontId="4"/>
  </si>
  <si>
    <t>参考様式４</t>
    <rPh sb="0" eb="4">
      <t>サンコウヨウシキ</t>
    </rPh>
    <phoneticPr fontId="4"/>
  </si>
  <si>
    <t>参考様式８</t>
    <rPh sb="0" eb="4">
      <t>サンコウヨウシキ</t>
    </rPh>
    <phoneticPr fontId="4"/>
  </si>
  <si>
    <t>別紙様式第二号</t>
    <rPh sb="5" eb="6">
      <t>ニ</t>
    </rPh>
    <phoneticPr fontId="46"/>
  </si>
  <si>
    <t>指定一般相談支援事業所</t>
    <rPh sb="2" eb="4">
      <t>イッパン</t>
    </rPh>
    <rPh sb="4" eb="6">
      <t>ソウダン</t>
    </rPh>
    <rPh sb="6" eb="8">
      <t>シエン</t>
    </rPh>
    <rPh sb="8" eb="11">
      <t>ジギョウショ</t>
    </rPh>
    <phoneticPr fontId="46"/>
  </si>
  <si>
    <t>変更届出書</t>
    <rPh sb="0" eb="2">
      <t>ヘンコウ</t>
    </rPh>
    <rPh sb="2" eb="4">
      <t>トドケデ</t>
    </rPh>
    <rPh sb="4" eb="5">
      <t>ショ</t>
    </rPh>
    <phoneticPr fontId="4"/>
  </si>
  <si>
    <t>令和　　　</t>
    <rPh sb="0" eb="2">
      <t>レイワ</t>
    </rPh>
    <phoneticPr fontId="46"/>
  </si>
  <si>
    <t>年</t>
  </si>
  <si>
    <t>月</t>
  </si>
  <si>
    <t>日</t>
  </si>
  <si>
    <t>群馬県知事　殿</t>
    <rPh sb="0" eb="3">
      <t>グンマケン</t>
    </rPh>
    <rPh sb="3" eb="5">
      <t>チジ</t>
    </rPh>
    <rPh sb="6" eb="7">
      <t>ドノ</t>
    </rPh>
    <phoneticPr fontId="45"/>
  </si>
  <si>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</si>
  <si>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</si>
  <si>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</si>
  <si>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</si>
  <si>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46"/>
  </si>
  <si>
    <t>事業所等の業務管理体制の整備に関する事項の変更の届出先（以下「監督権者」という。）が同一の自治体であり、かつ、</t>
    <phoneticPr fontId="46"/>
  </si>
  <si>
    <t>変更事項が「事業所（施設）の所在地」又は「申請者の代表者の氏名、生年月日、住所及び職名」の場合であって、同事項</t>
    <phoneticPr fontId="46"/>
  </si>
  <si>
    <t>に係る事実の確認に支障がないと認めるときは、監督権者への変更の届出又は届出書への記載については、指定権者</t>
    <phoneticPr fontId="46"/>
  </si>
  <si>
    <t>への変更の届出があったことをもって省略させることができることとされているので、その場合には左のチェックボックス（□）</t>
    <phoneticPr fontId="46"/>
  </si>
  <si>
    <t>に✓を付してください。なお、当該変更届出を受理した指定権者は、当該変更届出の写しを監督権者へ回付してください。</t>
    <phoneticPr fontId="46"/>
  </si>
  <si>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</si>
  <si>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</si>
  <si>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</si>
  <si>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</si>
  <si>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</si>
  <si>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</si>
  <si>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</si>
  <si>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</si>
  <si>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（変更前）</t>
    <rPh sb="1" eb="3">
      <t>ヘンコウ</t>
    </rPh>
    <rPh sb="3" eb="4">
      <t>マエ</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</si>
  <si>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</si>
  <si>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</si>
  <si>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</si>
  <si>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</si>
  <si>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</si>
  <si>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</si>
  <si>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</si>
  <si>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46"/>
  </si>
  <si>
    <t>利用する障害児の推定数</t>
    <phoneticPr fontId="46"/>
  </si>
  <si>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</si>
  <si>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</si>
  <si>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</si>
  <si>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</si>
  <si>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</si>
  <si>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</si>
  <si>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</si>
  <si>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</si>
  <si>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</si>
  <si>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</si>
  <si>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46"/>
  </si>
  <si>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</si>
  <si>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</si>
  <si>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</si>
  <si>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1</t>
    <phoneticPr fontId="4"/>
  </si>
  <si>
    <t>変更届の提出に際しては、必要書類を添付してください。</t>
    <phoneticPr fontId="46"/>
  </si>
  <si>
    <t>2</t>
    <phoneticPr fontId="46"/>
  </si>
  <si>
    <t>「変更があった事項」の「変更の内容」は、変更前と変更後の内容が具体的に分かるように記入してください。</t>
  </si>
  <si>
    <t>利用者又はその家族からの苦情を解決するために講ずる措置の概要</t>
    <phoneticPr fontId="4"/>
  </si>
  <si>
    <t>参考様式６</t>
    <rPh sb="0" eb="4">
      <t>サンコウヨウシキ</t>
    </rPh>
    <phoneticPr fontId="4"/>
  </si>
  <si>
    <t>利用者又はその家族からの苦情を解決するために講ずる措置の概要</t>
    <phoneticPr fontId="4"/>
  </si>
  <si>
    <t>利用者又はその家族からの苦情を解決するために講ずる措置の概要</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</si>
</sst>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09]d;@"/>
    <numFmt numFmtId="179" formatCode="aaa"/>
    <numFmt numFmtId="180" formatCode=";;;"/>
  </numFmts>
  <fonts count="80" x14ac:knownFonts="1">
    <font>
      <sz val="11"/>
      <name val="ＭＳ Ｐゴシック"/>
      <family val="3"/>
      <charset val="128"/>
    </font>
    <font>
      <sz val="11"/>
      <color theme="1"/>
      <name val="BIZ UDゴシック"/>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12"/>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0"/>
      <name val="HG明朝B"/>
      <family val="1"/>
      <charset val="128"/>
    </font>
    <font>
      <sz val="14"/>
      <color indexed="8"/>
      <name val="ＭＳ Ｐゴシック"/>
      <family val="3"/>
      <charset val="128"/>
    </font>
    <font>
      <sz val="12"/>
      <color indexed="8"/>
      <name val="ＭＳ Ｐゴシック"/>
      <family val="3"/>
      <charset val="128"/>
    </font>
    <font>
      <b/>
      <sz val="14"/>
      <name val="ＭＳ Ｐゴシック"/>
      <family val="3"/>
      <charset val="128"/>
    </font>
    <font>
      <sz val="10"/>
      <name val="ＭＳ Ｐゴシック"/>
      <family val="3"/>
      <charset val="128"/>
    </font>
    <font>
      <b/>
      <u/>
      <sz val="12"/>
      <color indexed="8"/>
      <name val="ＭＳ Ｐゴシック"/>
      <family val="3"/>
      <charset val="128"/>
    </font>
    <font>
      <sz val="11"/>
      <color theme="1"/>
      <name val="ＭＳ Ｐゴシック"/>
      <family val="3"/>
      <charset val="128"/>
      <scheme val="minor"/>
    </font>
    <font>
      <sz val="12"/>
      <color rgb="FFFF0000"/>
      <name val="ＭＳ ゴシック"/>
      <family val="3"/>
      <charset val="128"/>
    </font>
    <font>
      <sz val="10"/>
      <color rgb="FFFF0000"/>
      <name val="ＭＳ ゴシック"/>
      <family val="3"/>
      <charset val="128"/>
    </font>
    <font>
      <sz val="24"/>
      <color rgb="FFFF0000"/>
      <name val="ＭＳ ゴシック"/>
      <family val="3"/>
      <charset val="128"/>
    </font>
    <font>
      <sz val="11"/>
      <color theme="1"/>
      <name val="ＭＳ Ｐゴシック"/>
      <family val="3"/>
      <charset val="128"/>
    </font>
    <font>
      <sz val="11"/>
      <color theme="1"/>
      <name val="ＭＳ ゴシック"/>
      <family val="3"/>
      <charset val="128"/>
    </font>
    <font>
      <sz val="14"/>
      <color theme="1"/>
      <name val="HGｺﾞｼｯｸM"/>
      <family val="3"/>
      <charset val="128"/>
    </font>
    <font>
      <sz val="11"/>
      <color theme="1"/>
      <name val="HGｺﾞｼｯｸM"/>
      <family val="3"/>
      <charset val="128"/>
    </font>
    <font>
      <sz val="8"/>
      <color theme="1"/>
      <name val="HGｺﾞｼｯｸM"/>
      <family val="3"/>
      <charset val="128"/>
    </font>
    <font>
      <b/>
      <sz val="11"/>
      <color theme="1"/>
      <name val="HGｺﾞｼｯｸM"/>
      <family val="3"/>
      <charset val="128"/>
    </font>
    <font>
      <sz val="12"/>
      <color theme="1"/>
      <name val="ＭＳ ゴシック"/>
      <family val="3"/>
      <charset val="128"/>
    </font>
    <font>
      <sz val="24"/>
      <color theme="1"/>
      <name val="ＭＳ ゴシック"/>
      <family val="3"/>
      <charset val="128"/>
    </font>
    <font>
      <sz val="10"/>
      <color theme="1"/>
      <name val="ＭＳ ゴシック"/>
      <family val="3"/>
      <charset val="128"/>
    </font>
    <font>
      <b/>
      <sz val="12"/>
      <color theme="1"/>
      <name val="HGｺﾞｼｯｸM"/>
      <family val="3"/>
      <charset val="128"/>
    </font>
    <font>
      <sz val="10"/>
      <color theme="1"/>
      <name val="HGｺﾞｼｯｸM"/>
      <family val="3"/>
      <charset val="128"/>
    </font>
    <font>
      <b/>
      <sz val="14"/>
      <color theme="1"/>
      <name val="HGｺﾞｼｯｸM"/>
      <family val="3"/>
      <charset val="128"/>
    </font>
    <font>
      <sz val="18"/>
      <name val="ＭＳ Ｐゴシック"/>
      <family val="3"/>
      <charset val="128"/>
    </font>
    <font>
      <b/>
      <u/>
      <sz val="20"/>
      <color indexed="8"/>
      <name val="ＭＳ Ｐゴシック"/>
      <family val="3"/>
      <charset val="128"/>
    </font>
    <font>
      <sz val="13"/>
      <name val="ＭＳ Ｐゴシック"/>
      <family val="3"/>
      <charset val="128"/>
    </font>
    <font>
      <b/>
      <sz val="13"/>
      <name val="ＭＳ Ｐゴシック"/>
      <family val="3"/>
      <charset val="128"/>
    </font>
    <font>
      <b/>
      <sz val="11"/>
      <color indexed="8"/>
      <name val="ＭＳ Ｐゴシック"/>
      <family val="3"/>
      <charset val="128"/>
    </font>
    <font>
      <sz val="13"/>
      <color indexed="8"/>
      <name val="ＭＳ Ｐゴシック"/>
      <family val="3"/>
      <charset val="128"/>
    </font>
    <font>
      <b/>
      <sz val="13"/>
      <color indexed="8"/>
      <name val="ＭＳ Ｐゴシック"/>
      <family val="3"/>
      <charset val="128"/>
    </font>
    <font>
      <u/>
      <sz val="13"/>
      <color indexed="8"/>
      <name val="ＭＳ Ｐゴシック"/>
      <family val="3"/>
      <charset val="128"/>
    </font>
    <font>
      <u/>
      <sz val="13"/>
      <name val="ＭＳ Ｐゴシック"/>
      <family val="3"/>
      <charset val="128"/>
    </font>
    <font>
      <b/>
      <u/>
      <sz val="14"/>
      <name val="ＭＳ Ｐゴシック"/>
      <family val="3"/>
      <charset val="128"/>
    </font>
    <font>
      <sz val="22"/>
      <name val="ＭＳ Ｐゴシック"/>
      <family val="3"/>
      <charset val="128"/>
    </font>
    <font>
      <sz val="14"/>
      <name val="ＭＳ Ｐゴシック"/>
      <family val="3"/>
      <charset val="128"/>
    </font>
    <font>
      <sz val="6"/>
      <name val="ＭＳ ゴシック"/>
      <family val="3"/>
      <charset val="128"/>
    </font>
    <font>
      <sz val="6"/>
      <name val="ＭＳ Ｐゴシック"/>
      <family val="2"/>
      <charset val="128"/>
      <scheme val="minor"/>
    </font>
    <font>
      <sz val="11"/>
      <color rgb="FF000000"/>
      <name val="ＭＳ Ｐゴシック"/>
      <family val="3"/>
      <charset val="128"/>
    </font>
    <font>
      <sz val="9"/>
      <name val="ＭＳ Ｐゴシック"/>
      <family val="3"/>
      <charset val="128"/>
    </font>
    <font>
      <sz val="9"/>
      <name val="ＭＳ ゴシック"/>
      <family val="3"/>
      <charset val="128"/>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b/>
      <sz val="12"/>
      <color rgb="FFFF000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b/>
      <sz val="16"/>
      <name val="ＭＳ Ｐゴシック"/>
      <family val="3"/>
      <charset val="128"/>
    </font>
    <font>
      <b/>
      <sz val="11"/>
      <color theme="0"/>
      <name val="ＭＳ Ｐゴシック"/>
      <family val="2"/>
      <charset val="128"/>
      <scheme val="minor"/>
    </font>
    <font>
      <b/>
      <sz val="11"/>
      <color theme="1"/>
      <name val="ＭＳ Ｐゴシック"/>
      <family val="3"/>
      <charset val="128"/>
    </font>
    <font>
      <sz val="14"/>
      <color theme="1"/>
      <name val="ＭＳ Ｐゴシック"/>
      <family val="3"/>
      <charset val="128"/>
    </font>
    <font>
      <sz val="11"/>
      <name val="ＭＳ Ｐゴシック"/>
      <family val="2"/>
      <charset val="128"/>
      <scheme val="minor"/>
    </font>
    <font>
      <b/>
      <sz val="1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top style="dotted">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7">
    <xf numFmtId="0" fontId="0" fillId="0" borderId="0"/>
    <xf numFmtId="38" fontId="3" fillId="0" borderId="0" applyFont="0" applyFill="0" applyBorder="0" applyAlignment="0" applyProtection="0"/>
    <xf numFmtId="0" fontId="17"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7" fillId="0" borderId="0" applyBorder="0"/>
    <xf numFmtId="0" fontId="29" fillId="0" borderId="0">
      <alignment vertical="center"/>
    </xf>
    <xf numFmtId="0" fontId="2" fillId="0" borderId="0">
      <alignment vertical="center"/>
    </xf>
    <xf numFmtId="0" fontId="3" fillId="0" borderId="0"/>
    <xf numFmtId="0" fontId="3" fillId="0" borderId="0"/>
    <xf numFmtId="0" fontId="60" fillId="0" borderId="0"/>
    <xf numFmtId="0" fontId="69" fillId="0" borderId="0"/>
    <xf numFmtId="0" fontId="1" fillId="0" borderId="0">
      <alignment vertical="center"/>
    </xf>
    <xf numFmtId="0" fontId="3" fillId="0" borderId="0"/>
    <xf numFmtId="0" fontId="7" fillId="0" borderId="0" applyBorder="0"/>
  </cellStyleXfs>
  <cellXfs count="439">
    <xf numFmtId="0" fontId="0" fillId="0" borderId="0" xfId="0"/>
    <xf numFmtId="0" fontId="8" fillId="0" borderId="0" xfId="0" applyFont="1"/>
    <xf numFmtId="0" fontId="9" fillId="0" borderId="0" xfId="0" applyFont="1"/>
    <xf numFmtId="0" fontId="9" fillId="0" borderId="1" xfId="0" applyFont="1" applyBorder="1"/>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7" xfId="0" applyFont="1" applyBorder="1"/>
    <xf numFmtId="0" fontId="9" fillId="0" borderId="8" xfId="0" applyFont="1" applyBorder="1"/>
    <xf numFmtId="0" fontId="10" fillId="0" borderId="0" xfId="0" applyFont="1"/>
    <xf numFmtId="49" fontId="11" fillId="0" borderId="0" xfId="0" applyNumberFormat="1" applyFont="1" applyAlignment="1">
      <alignment vertical="center"/>
    </xf>
    <xf numFmtId="0" fontId="9" fillId="0" borderId="0" xfId="3" applyFont="1">
      <alignment vertical="center"/>
    </xf>
    <xf numFmtId="0" fontId="9" fillId="0" borderId="0" xfId="3" applyFont="1" applyAlignment="1">
      <alignment vertical="center" textRotation="255" shrinkToFit="1"/>
    </xf>
    <xf numFmtId="49" fontId="18" fillId="0" borderId="0" xfId="0" applyNumberFormat="1" applyFont="1" applyAlignment="1">
      <alignment vertical="center"/>
    </xf>
    <xf numFmtId="49" fontId="20" fillId="0" borderId="0" xfId="0" applyNumberFormat="1" applyFont="1" applyAlignment="1">
      <alignment vertical="center"/>
    </xf>
    <xf numFmtId="49" fontId="20" fillId="0" borderId="0" xfId="0" applyNumberFormat="1" applyFont="1" applyAlignment="1">
      <alignment horizontal="center" vertical="center"/>
    </xf>
    <xf numFmtId="49" fontId="19" fillId="0" borderId="0" xfId="0" applyNumberFormat="1" applyFont="1" applyAlignment="1">
      <alignment vertical="center"/>
    </xf>
    <xf numFmtId="49" fontId="19" fillId="0" borderId="0" xfId="0" applyNumberFormat="1" applyFont="1" applyAlignment="1">
      <alignment horizontal="center" vertical="top"/>
    </xf>
    <xf numFmtId="49" fontId="19" fillId="0" borderId="0" xfId="0" applyNumberFormat="1" applyFont="1" applyAlignment="1">
      <alignment vertical="top" wrapText="1"/>
    </xf>
    <xf numFmtId="49" fontId="19" fillId="0" borderId="0" xfId="0" applyNumberFormat="1" applyFont="1" applyAlignment="1">
      <alignment horizontal="center" vertical="center"/>
    </xf>
    <xf numFmtId="0" fontId="23" fillId="0" borderId="0" xfId="0" applyFont="1"/>
    <xf numFmtId="0" fontId="24" fillId="0" borderId="0" xfId="0" applyFont="1"/>
    <xf numFmtId="0" fontId="24" fillId="0" borderId="0" xfId="0" applyFont="1" applyAlignment="1">
      <alignment horizontal="center"/>
    </xf>
    <xf numFmtId="0" fontId="24" fillId="0" borderId="13" xfId="0" applyFont="1" applyBorder="1" applyAlignment="1">
      <alignment horizontal="distributed" vertical="center"/>
    </xf>
    <xf numFmtId="0" fontId="24" fillId="0" borderId="0" xfId="0" applyFont="1" applyAlignment="1">
      <alignment horizontal="center" vertical="center"/>
    </xf>
    <xf numFmtId="0" fontId="24" fillId="0" borderId="0" xfId="0" applyFont="1" applyAlignment="1">
      <alignment horizontal="left" vertical="top"/>
    </xf>
    <xf numFmtId="0" fontId="24" fillId="0" borderId="17" xfId="0" applyFont="1" applyBorder="1" applyAlignment="1">
      <alignment horizontal="distributed"/>
    </xf>
    <xf numFmtId="0" fontId="25" fillId="0" borderId="0" xfId="0" applyFont="1"/>
    <xf numFmtId="0" fontId="24" fillId="0" borderId="0" xfId="0" applyFont="1" applyAlignment="1">
      <alignment vertical="center" wrapText="1"/>
    </xf>
    <xf numFmtId="0" fontId="26" fillId="0" borderId="0" xfId="0" applyFont="1"/>
    <xf numFmtId="49" fontId="27" fillId="0" borderId="0" xfId="0" applyNumberFormat="1" applyFont="1" applyAlignment="1">
      <alignment vertical="center"/>
    </xf>
    <xf numFmtId="49" fontId="28" fillId="0" borderId="0" xfId="0" applyNumberFormat="1" applyFont="1" applyAlignment="1">
      <alignment horizontal="center" vertical="center"/>
    </xf>
    <xf numFmtId="49" fontId="27" fillId="0" borderId="0" xfId="0" applyNumberFormat="1" applyFont="1" applyAlignment="1">
      <alignment horizontal="right" vertical="center"/>
    </xf>
    <xf numFmtId="49" fontId="27" fillId="0" borderId="0" xfId="0" applyNumberFormat="1" applyFont="1" applyAlignment="1">
      <alignment horizontal="center" vertical="center"/>
    </xf>
    <xf numFmtId="49" fontId="27" fillId="0" borderId="30" xfId="0" applyNumberFormat="1" applyFont="1" applyBorder="1" applyAlignment="1">
      <alignment vertical="center"/>
    </xf>
    <xf numFmtId="49" fontId="27" fillId="0" borderId="31" xfId="0" applyNumberFormat="1" applyFont="1" applyBorder="1" applyAlignment="1">
      <alignment vertical="center"/>
    </xf>
    <xf numFmtId="49" fontId="27" fillId="0" borderId="32" xfId="0" applyNumberFormat="1" applyFont="1" applyBorder="1" applyAlignment="1">
      <alignment vertical="center"/>
    </xf>
    <xf numFmtId="49" fontId="27" fillId="0" borderId="26" xfId="0" applyNumberFormat="1" applyFont="1" applyBorder="1" applyAlignment="1">
      <alignment vertical="center"/>
    </xf>
    <xf numFmtId="49" fontId="27" fillId="0" borderId="2" xfId="0" applyNumberFormat="1" applyFont="1" applyBorder="1" applyAlignment="1">
      <alignment vertical="center"/>
    </xf>
    <xf numFmtId="49" fontId="27" fillId="0" borderId="24" xfId="0" applyNumberFormat="1" applyFont="1" applyBorder="1" applyAlignment="1">
      <alignment vertical="center"/>
    </xf>
    <xf numFmtId="49" fontId="27" fillId="0" borderId="9" xfId="0" applyNumberFormat="1" applyFont="1" applyBorder="1" applyAlignment="1">
      <alignment horizontal="left" vertical="center" shrinkToFit="1"/>
    </xf>
    <xf numFmtId="49" fontId="27" fillId="0" borderId="0" xfId="0" applyNumberFormat="1" applyFont="1" applyAlignment="1">
      <alignment horizontal="left" vertical="center" shrinkToFit="1"/>
    </xf>
    <xf numFmtId="49" fontId="27" fillId="0" borderId="26" xfId="0" applyNumberFormat="1" applyFont="1" applyBorder="1" applyAlignment="1">
      <alignment horizontal="left" vertical="center" shrinkToFit="1"/>
    </xf>
    <xf numFmtId="49" fontId="27" fillId="0" borderId="33" xfId="0" applyNumberFormat="1" applyFont="1" applyBorder="1" applyAlignment="1">
      <alignment vertical="center"/>
    </xf>
    <xf numFmtId="49" fontId="27" fillId="0" borderId="34" xfId="0" applyNumberFormat="1" applyFont="1" applyBorder="1" applyAlignment="1">
      <alignment vertical="center"/>
    </xf>
    <xf numFmtId="49" fontId="27" fillId="0" borderId="0" xfId="0" applyNumberFormat="1" applyFont="1" applyAlignment="1">
      <alignment horizontal="center" vertical="center" shrinkToFit="1"/>
    </xf>
    <xf numFmtId="49" fontId="29" fillId="0" borderId="0" xfId="0" applyNumberFormat="1" applyFont="1" applyAlignment="1">
      <alignment vertical="center"/>
    </xf>
    <xf numFmtId="49" fontId="29" fillId="0" borderId="0" xfId="0" applyNumberFormat="1" applyFont="1" applyAlignment="1">
      <alignment horizontal="right" vertical="center"/>
    </xf>
    <xf numFmtId="49" fontId="29" fillId="0" borderId="0" xfId="0" applyNumberFormat="1" applyFont="1" applyAlignment="1">
      <alignment horizontal="center" vertical="top"/>
    </xf>
    <xf numFmtId="49" fontId="29" fillId="0" borderId="0" xfId="0" applyNumberFormat="1" applyFont="1" applyAlignment="1">
      <alignment vertical="top"/>
    </xf>
    <xf numFmtId="0" fontId="30" fillId="0" borderId="0" xfId="0" applyFont="1" applyAlignment="1">
      <alignment horizontal="center"/>
    </xf>
    <xf numFmtId="0" fontId="31" fillId="0" borderId="9" xfId="0" applyFont="1" applyBorder="1"/>
    <xf numFmtId="0" fontId="24" fillId="0" borderId="26" xfId="0" applyFont="1" applyBorder="1"/>
    <xf numFmtId="0" fontId="24" fillId="0" borderId="9" xfId="0" applyFont="1" applyBorder="1"/>
    <xf numFmtId="0" fontId="24" fillId="0" borderId="10" xfId="0" applyFont="1" applyBorder="1"/>
    <xf numFmtId="0" fontId="24" fillId="0" borderId="33" xfId="0" applyFont="1" applyBorder="1"/>
    <xf numFmtId="0" fontId="24" fillId="0" borderId="34" xfId="0" applyFont="1" applyBorder="1"/>
    <xf numFmtId="0" fontId="31" fillId="0" borderId="0" xfId="0" applyFont="1"/>
    <xf numFmtId="0" fontId="33" fillId="0" borderId="0" xfId="4" applyFont="1"/>
    <xf numFmtId="0" fontId="3" fillId="0" borderId="0" xfId="4"/>
    <xf numFmtId="0" fontId="7" fillId="0" borderId="0" xfId="4" applyFont="1"/>
    <xf numFmtId="0" fontId="34" fillId="0" borderId="0" xfId="4" applyFont="1"/>
    <xf numFmtId="0" fontId="16" fillId="0" borderId="0" xfId="4" applyFont="1"/>
    <xf numFmtId="0" fontId="12" fillId="0" borderId="11" xfId="4" applyFont="1" applyBorder="1"/>
    <xf numFmtId="0" fontId="13" fillId="0" borderId="12" xfId="4" applyFont="1" applyBorder="1"/>
    <xf numFmtId="0" fontId="35" fillId="0" borderId="12" xfId="4" applyFont="1" applyBorder="1"/>
    <xf numFmtId="0" fontId="37" fillId="0" borderId="12" xfId="4" applyFont="1" applyBorder="1"/>
    <xf numFmtId="0" fontId="3" fillId="0" borderId="0" xfId="4" applyAlignment="1">
      <alignment wrapText="1"/>
    </xf>
    <xf numFmtId="0" fontId="5" fillId="0" borderId="12" xfId="4" applyFont="1" applyBorder="1"/>
    <xf numFmtId="0" fontId="5" fillId="0" borderId="12" xfId="4" applyFont="1" applyBorder="1" applyAlignment="1">
      <alignment horizontal="left" vertical="center" wrapText="1" indent="1"/>
    </xf>
    <xf numFmtId="0" fontId="7" fillId="0" borderId="13" xfId="4" applyFont="1" applyBorder="1"/>
    <xf numFmtId="0" fontId="12" fillId="0" borderId="17" xfId="4" applyFont="1" applyBorder="1" applyAlignment="1">
      <alignment vertical="center"/>
    </xf>
    <xf numFmtId="0" fontId="7" fillId="0" borderId="17" xfId="4" applyFont="1" applyBorder="1" applyAlignment="1">
      <alignment horizontal="center" wrapText="1"/>
    </xf>
    <xf numFmtId="0" fontId="38" fillId="0" borderId="12" xfId="4" applyFont="1" applyBorder="1"/>
    <xf numFmtId="0" fontId="38" fillId="0" borderId="13" xfId="4" applyFont="1" applyBorder="1"/>
    <xf numFmtId="0" fontId="38" fillId="0" borderId="12" xfId="4" applyFont="1" applyBorder="1" applyAlignment="1">
      <alignment horizontal="left"/>
    </xf>
    <xf numFmtId="0" fontId="38" fillId="0" borderId="12" xfId="4" applyFont="1" applyBorder="1" applyAlignment="1">
      <alignment horizontal="left" wrapText="1"/>
    </xf>
    <xf numFmtId="0" fontId="35" fillId="0" borderId="12" xfId="4" applyFont="1" applyBorder="1" applyAlignment="1">
      <alignment horizontal="left" wrapText="1"/>
    </xf>
    <xf numFmtId="0" fontId="35" fillId="0" borderId="11" xfId="4" applyFont="1" applyBorder="1"/>
    <xf numFmtId="0" fontId="35" fillId="0" borderId="13" xfId="4" applyFont="1" applyBorder="1"/>
    <xf numFmtId="0" fontId="35" fillId="0" borderId="0" xfId="4" applyFont="1"/>
    <xf numFmtId="0" fontId="7" fillId="0" borderId="0" xfId="4" applyFont="1" applyAlignment="1">
      <alignment vertical="top" wrapText="1"/>
    </xf>
    <xf numFmtId="0" fontId="3" fillId="0" borderId="0" xfId="6">
      <alignment vertical="center"/>
    </xf>
    <xf numFmtId="0" fontId="3" fillId="0" borderId="17" xfId="6" applyBorder="1" applyAlignment="1">
      <alignment horizontal="center" vertical="center" wrapText="1"/>
    </xf>
    <xf numFmtId="0" fontId="43" fillId="0" borderId="0" xfId="4" applyFont="1" applyAlignment="1">
      <alignment horizontal="right"/>
    </xf>
    <xf numFmtId="0" fontId="44" fillId="0" borderId="0" xfId="0" applyFont="1"/>
    <xf numFmtId="0" fontId="10" fillId="0" borderId="0" xfId="3" applyFont="1" applyAlignment="1">
      <alignment horizontal="left" vertical="center"/>
    </xf>
    <xf numFmtId="49" fontId="47" fillId="0" borderId="0" xfId="8" applyNumberFormat="1" applyFont="1">
      <alignment vertical="center"/>
    </xf>
    <xf numFmtId="0" fontId="50" fillId="0" borderId="0" xfId="3" applyFont="1" applyAlignment="1" applyProtection="1">
      <alignment horizontal="left" vertical="center"/>
      <protection locked="0"/>
    </xf>
    <xf numFmtId="0" fontId="9" fillId="0" borderId="0" xfId="3" applyFont="1" applyAlignment="1" applyProtection="1">
      <alignment vertical="center" textRotation="255" shrinkToFit="1"/>
      <protection locked="0"/>
    </xf>
    <xf numFmtId="0" fontId="6" fillId="0" borderId="0" xfId="3" applyFont="1" applyAlignment="1" applyProtection="1">
      <alignment horizontal="left" vertical="center"/>
      <protection locked="0"/>
    </xf>
    <xf numFmtId="0" fontId="10" fillId="0" borderId="0" xfId="3" applyFont="1" applyAlignment="1" applyProtection="1">
      <alignment horizontal="left" vertical="center"/>
      <protection locked="0"/>
    </xf>
    <xf numFmtId="0" fontId="10" fillId="0" borderId="0" xfId="3" applyFont="1" applyProtection="1">
      <alignment vertical="center"/>
      <protection locked="0"/>
    </xf>
    <xf numFmtId="0" fontId="10" fillId="0" borderId="0" xfId="3" applyFont="1" applyAlignment="1" applyProtection="1">
      <alignment horizontal="right" vertical="center"/>
      <protection locked="0"/>
    </xf>
    <xf numFmtId="0" fontId="9" fillId="0" borderId="0" xfId="3" applyFont="1" applyProtection="1">
      <alignment vertical="center"/>
      <protection locked="0"/>
    </xf>
    <xf numFmtId="0" fontId="10" fillId="0" borderId="0" xfId="3" applyFont="1" applyAlignment="1" applyProtection="1">
      <alignment horizontal="center" vertical="center"/>
      <protection locked="0"/>
    </xf>
    <xf numFmtId="0" fontId="10" fillId="0" borderId="0" xfId="3" applyFont="1">
      <alignment vertical="center"/>
    </xf>
    <xf numFmtId="0" fontId="10" fillId="0" borderId="0" xfId="3" applyFont="1" applyAlignment="1">
      <alignment horizontal="right" vertical="center"/>
    </xf>
    <xf numFmtId="0" fontId="54" fillId="0" borderId="0" xfId="3" applyFont="1">
      <alignment vertical="center"/>
    </xf>
    <xf numFmtId="0" fontId="49" fillId="0" borderId="0" xfId="3" applyFont="1" applyAlignment="1" applyProtection="1">
      <alignment horizontal="center" vertical="center"/>
      <protection locked="0"/>
    </xf>
    <xf numFmtId="178" fontId="49" fillId="0" borderId="17" xfId="3" applyNumberFormat="1" applyFont="1" applyBorder="1" applyProtection="1">
      <alignment vertical="center"/>
      <protection locked="0"/>
    </xf>
    <xf numFmtId="179" fontId="49" fillId="0" borderId="17" xfId="3" applyNumberFormat="1" applyFont="1" applyBorder="1" applyProtection="1">
      <alignment vertical="center"/>
      <protection locked="0"/>
    </xf>
    <xf numFmtId="0" fontId="49" fillId="4" borderId="17" xfId="3" applyFont="1" applyFill="1" applyBorder="1" applyAlignment="1" applyProtection="1">
      <alignment horizontal="center" vertical="center"/>
      <protection locked="0"/>
    </xf>
    <xf numFmtId="0" fontId="49" fillId="4" borderId="14" xfId="3" applyFont="1" applyFill="1" applyBorder="1" applyAlignment="1" applyProtection="1">
      <alignment horizontal="center" vertical="center"/>
      <protection locked="0"/>
    </xf>
    <xf numFmtId="0" fontId="49" fillId="5" borderId="17" xfId="3" applyFont="1" applyFill="1" applyBorder="1" applyAlignment="1" applyProtection="1">
      <alignment horizontal="right" vertical="center"/>
      <protection locked="0"/>
    </xf>
    <xf numFmtId="0" fontId="49" fillId="5" borderId="55" xfId="3" applyFont="1" applyFill="1" applyBorder="1" applyAlignment="1" applyProtection="1">
      <alignment horizontal="right" vertical="center"/>
      <protection locked="0"/>
    </xf>
    <xf numFmtId="0" fontId="49" fillId="0" borderId="16" xfId="3" applyFont="1" applyBorder="1" applyAlignment="1" applyProtection="1">
      <alignment horizontal="right" vertical="center"/>
      <protection locked="0"/>
    </xf>
    <xf numFmtId="177" fontId="49" fillId="0" borderId="17" xfId="3" applyNumberFormat="1" applyFont="1" applyBorder="1" applyAlignment="1" applyProtection="1">
      <alignment horizontal="right" vertical="center"/>
      <protection locked="0"/>
    </xf>
    <xf numFmtId="0" fontId="49" fillId="0" borderId="17" xfId="3" applyFont="1" applyBorder="1" applyAlignment="1" applyProtection="1">
      <alignment horizontal="right" vertical="center"/>
      <protection locked="0"/>
    </xf>
    <xf numFmtId="0" fontId="49" fillId="0" borderId="55" xfId="3" applyFont="1" applyBorder="1" applyAlignment="1" applyProtection="1">
      <alignment horizontal="right" vertical="center"/>
      <protection locked="0"/>
    </xf>
    <xf numFmtId="0" fontId="49" fillId="5" borderId="13" xfId="3" applyFont="1" applyFill="1" applyBorder="1" applyAlignment="1" applyProtection="1">
      <alignment horizontal="right" vertical="center"/>
      <protection locked="0"/>
    </xf>
    <xf numFmtId="0" fontId="49" fillId="5" borderId="56" xfId="3" applyFont="1" applyFill="1" applyBorder="1" applyAlignment="1" applyProtection="1">
      <alignment horizontal="right" vertical="center"/>
      <protection locked="0"/>
    </xf>
    <xf numFmtId="0" fontId="49" fillId="0" borderId="0" xfId="3" applyFont="1" applyProtection="1">
      <alignment vertical="center"/>
      <protection locked="0"/>
    </xf>
    <xf numFmtId="0" fontId="49" fillId="0" borderId="0" xfId="3" applyFont="1">
      <alignment vertical="center"/>
    </xf>
    <xf numFmtId="0" fontId="55" fillId="0" borderId="0" xfId="3" applyFont="1" applyAlignment="1">
      <alignment horizontal="center" vertical="center"/>
    </xf>
    <xf numFmtId="0" fontId="55" fillId="0" borderId="0" xfId="8" applyFont="1" applyAlignment="1">
      <alignment horizontal="center" vertical="center"/>
    </xf>
    <xf numFmtId="0" fontId="55" fillId="0" borderId="0" xfId="3" applyFont="1">
      <alignment vertical="center"/>
    </xf>
    <xf numFmtId="0" fontId="56" fillId="0" borderId="0" xfId="8" applyFont="1" applyAlignment="1">
      <alignment horizontal="center" vertical="center"/>
    </xf>
    <xf numFmtId="0" fontId="56" fillId="0" borderId="0" xfId="3" applyFont="1">
      <alignment vertical="center"/>
    </xf>
    <xf numFmtId="0" fontId="56" fillId="0" borderId="0" xfId="3" applyFont="1" applyAlignment="1">
      <alignment horizontal="center" vertical="center"/>
    </xf>
    <xf numFmtId="0" fontId="49" fillId="0" borderId="0" xfId="3" applyFont="1" applyAlignment="1">
      <alignment horizontal="left" vertical="center"/>
    </xf>
    <xf numFmtId="0" fontId="49" fillId="0" borderId="0" xfId="3" applyFont="1" applyAlignment="1">
      <alignment vertical="center" textRotation="255" shrinkToFit="1"/>
    </xf>
    <xf numFmtId="0" fontId="49" fillId="0" borderId="17" xfId="3" applyFont="1" applyBorder="1" applyAlignment="1">
      <alignment vertical="center" textRotation="255" shrinkToFit="1"/>
    </xf>
    <xf numFmtId="0" fontId="61" fillId="2" borderId="0" xfId="12" applyFont="1" applyFill="1" applyAlignment="1">
      <alignment horizontal="left" vertical="center"/>
    </xf>
    <xf numFmtId="0" fontId="62" fillId="2" borderId="0" xfId="12" applyFont="1" applyFill="1" applyAlignment="1">
      <alignment horizontal="left" vertical="top"/>
    </xf>
    <xf numFmtId="0" fontId="64" fillId="2" borderId="0" xfId="12" applyFont="1" applyFill="1" applyAlignment="1">
      <alignment horizontal="center" vertical="center"/>
    </xf>
    <xf numFmtId="0" fontId="61" fillId="2" borderId="0" xfId="12" applyFont="1" applyFill="1" applyAlignment="1">
      <alignment vertical="center"/>
    </xf>
    <xf numFmtId="0" fontId="61" fillId="2" borderId="0" xfId="12" applyFont="1" applyFill="1" applyAlignment="1">
      <alignment horizontal="right" vertical="center"/>
    </xf>
    <xf numFmtId="0" fontId="61" fillId="0" borderId="0" xfId="12" applyFont="1" applyAlignment="1">
      <alignment horizontal="right" vertical="center"/>
    </xf>
    <xf numFmtId="0" fontId="61" fillId="2" borderId="0" xfId="12" applyFont="1" applyFill="1" applyAlignment="1">
      <alignment horizontal="center" vertical="center"/>
    </xf>
    <xf numFmtId="0" fontId="61" fillId="0" borderId="0" xfId="12" applyFont="1" applyAlignment="1">
      <alignment horizontal="center" vertical="center"/>
    </xf>
    <xf numFmtId="0" fontId="65" fillId="2" borderId="0" xfId="12" applyFont="1" applyFill="1"/>
    <xf numFmtId="0" fontId="62" fillId="2" borderId="0" xfId="12" applyFont="1" applyFill="1" applyAlignment="1">
      <alignment horizontal="left"/>
    </xf>
    <xf numFmtId="0" fontId="63" fillId="2" borderId="0" xfId="12" applyFont="1" applyFill="1" applyAlignment="1">
      <alignment horizontal="right" vertical="top"/>
    </xf>
    <xf numFmtId="0" fontId="62" fillId="2" borderId="7" xfId="12" applyFont="1" applyFill="1" applyBorder="1"/>
    <xf numFmtId="0" fontId="61" fillId="2" borderId="0" xfId="12" applyFont="1" applyFill="1" applyAlignment="1">
      <alignment horizontal="center" vertical="top"/>
    </xf>
    <xf numFmtId="0" fontId="66" fillId="2" borderId="0" xfId="12" applyFont="1" applyFill="1" applyAlignment="1">
      <alignment vertical="top"/>
    </xf>
    <xf numFmtId="0" fontId="66" fillId="2" borderId="0" xfId="12" applyFont="1" applyFill="1" applyAlignment="1">
      <alignment vertical="top" wrapText="1"/>
    </xf>
    <xf numFmtId="0" fontId="68" fillId="2" borderId="0" xfId="12" applyFont="1" applyFill="1" applyAlignment="1">
      <alignment horizontal="left" vertical="top"/>
    </xf>
    <xf numFmtId="0" fontId="62" fillId="2" borderId="17" xfId="12" applyFont="1" applyFill="1" applyBorder="1" applyAlignment="1">
      <alignment horizontal="center" vertical="center"/>
    </xf>
    <xf numFmtId="0" fontId="62" fillId="0" borderId="17" xfId="12" applyFont="1" applyBorder="1" applyAlignment="1">
      <alignment horizontal="center" vertical="center"/>
    </xf>
    <xf numFmtId="0" fontId="62" fillId="0" borderId="0" xfId="12" applyFont="1" applyAlignment="1">
      <alignment horizontal="left" vertical="top"/>
    </xf>
    <xf numFmtId="0" fontId="62" fillId="2" borderId="0" xfId="12" applyFont="1" applyFill="1" applyAlignment="1">
      <alignment horizontal="left" vertical="center"/>
    </xf>
    <xf numFmtId="0" fontId="70" fillId="0" borderId="0" xfId="13" applyFont="1"/>
    <xf numFmtId="0" fontId="67" fillId="0" borderId="0" xfId="13" applyFont="1"/>
    <xf numFmtId="0" fontId="69" fillId="0" borderId="0" xfId="13"/>
    <xf numFmtId="0" fontId="67" fillId="0" borderId="0" xfId="13" applyFont="1" applyAlignment="1">
      <alignment wrapText="1"/>
    </xf>
    <xf numFmtId="0" fontId="72" fillId="0" borderId="0" xfId="13" applyFont="1" applyAlignment="1">
      <alignment wrapText="1"/>
    </xf>
    <xf numFmtId="0" fontId="73" fillId="0" borderId="0" xfId="13" applyFont="1" applyAlignment="1">
      <alignment vertical="top"/>
    </xf>
    <xf numFmtId="0" fontId="73" fillId="0" borderId="0" xfId="13" applyFont="1" applyAlignment="1">
      <alignment vertical="top" wrapText="1"/>
    </xf>
    <xf numFmtId="0" fontId="72" fillId="0" borderId="0" xfId="13" applyFont="1"/>
    <xf numFmtId="0" fontId="10" fillId="0" borderId="17" xfId="3" applyFont="1" applyBorder="1" applyProtection="1">
      <alignment vertical="center"/>
      <protection locked="0"/>
    </xf>
    <xf numFmtId="0" fontId="49" fillId="0" borderId="17" xfId="3" applyFont="1" applyBorder="1" applyAlignment="1">
      <alignment horizontal="center" vertical="center"/>
    </xf>
    <xf numFmtId="0" fontId="74" fillId="0" borderId="0" xfId="14" applyFont="1">
      <alignment vertical="center"/>
    </xf>
    <xf numFmtId="0" fontId="21" fillId="0" borderId="0" xfId="14" applyFont="1" applyAlignment="1"/>
    <xf numFmtId="0" fontId="1" fillId="0" borderId="0" xfId="14" applyAlignment="1"/>
    <xf numFmtId="0" fontId="1" fillId="0" borderId="0" xfId="14">
      <alignment vertical="center"/>
    </xf>
    <xf numFmtId="49" fontId="36" fillId="0" borderId="17" xfId="14" applyNumberFormat="1" applyFont="1" applyBorder="1" applyAlignment="1">
      <alignment horizontal="center" vertical="center"/>
    </xf>
    <xf numFmtId="0" fontId="21" fillId="0" borderId="17" xfId="14" applyFont="1" applyBorder="1" applyAlignment="1">
      <alignment horizontal="left" vertical="top" wrapText="1"/>
    </xf>
    <xf numFmtId="0" fontId="48" fillId="0" borderId="17" xfId="14" applyFont="1" applyBorder="1" applyAlignment="1">
      <alignment horizontal="left" vertical="center"/>
    </xf>
    <xf numFmtId="0" fontId="21" fillId="0" borderId="17" xfId="14" applyFont="1" applyBorder="1" applyAlignment="1">
      <alignment vertical="center" wrapText="1"/>
    </xf>
    <xf numFmtId="0" fontId="51" fillId="0" borderId="0" xfId="0" applyFont="1" applyAlignment="1" applyProtection="1">
      <alignment vertical="center"/>
      <protection locked="0"/>
    </xf>
    <xf numFmtId="0" fontId="22" fillId="0" borderId="0" xfId="0" applyFont="1" applyAlignment="1">
      <alignment vertical="center"/>
    </xf>
    <xf numFmtId="0" fontId="22" fillId="0" borderId="60" xfId="0" applyFont="1" applyBorder="1" applyAlignment="1">
      <alignment vertical="center"/>
    </xf>
    <xf numFmtId="0" fontId="22" fillId="0" borderId="62" xfId="0" applyFont="1" applyBorder="1" applyAlignment="1">
      <alignment vertical="center"/>
    </xf>
    <xf numFmtId="0" fontId="29" fillId="0" borderId="0" xfId="0" applyFont="1" applyAlignment="1">
      <alignment vertical="center"/>
    </xf>
    <xf numFmtId="0" fontId="29" fillId="0" borderId="0" xfId="0" applyFont="1" applyAlignment="1">
      <alignment horizontal="right" vertical="center"/>
    </xf>
    <xf numFmtId="0" fontId="22" fillId="0" borderId="63" xfId="0" applyFont="1" applyBorder="1" applyAlignment="1">
      <alignment vertical="center" wrapText="1"/>
    </xf>
    <xf numFmtId="0" fontId="22" fillId="0" borderId="65" xfId="0" applyFont="1" applyBorder="1" applyAlignment="1">
      <alignment vertical="center"/>
    </xf>
    <xf numFmtId="0" fontId="22" fillId="0" borderId="0" xfId="0" applyFont="1" applyAlignment="1" applyProtection="1">
      <alignment vertical="center"/>
      <protection locked="0"/>
    </xf>
    <xf numFmtId="0" fontId="22" fillId="0" borderId="60" xfId="0" applyFont="1" applyBorder="1" applyAlignment="1" applyProtection="1">
      <alignment vertical="center"/>
      <protection locked="0"/>
    </xf>
    <xf numFmtId="0" fontId="29" fillId="0" borderId="0" xfId="0" applyFont="1" applyAlignment="1" applyProtection="1">
      <alignment vertical="center"/>
      <protection locked="0"/>
    </xf>
    <xf numFmtId="0" fontId="29" fillId="0" borderId="0" xfId="0" applyFont="1" applyAlignment="1" applyProtection="1">
      <alignment horizontal="right" vertical="center"/>
      <protection locked="0"/>
    </xf>
    <xf numFmtId="0" fontId="29" fillId="6" borderId="0" xfId="0" applyFont="1" applyFill="1" applyAlignment="1" applyProtection="1">
      <alignment vertical="center"/>
      <protection locked="0"/>
    </xf>
    <xf numFmtId="0" fontId="49" fillId="3" borderId="17" xfId="3" applyFont="1" applyFill="1" applyBorder="1" applyAlignment="1" applyProtection="1">
      <alignment horizontal="left" vertical="center"/>
      <protection locked="0"/>
    </xf>
    <xf numFmtId="0" fontId="49" fillId="3" borderId="14" xfId="3" applyFont="1" applyFill="1" applyBorder="1" applyAlignment="1" applyProtection="1">
      <alignment horizontal="left" vertical="center"/>
      <protection locked="0"/>
    </xf>
    <xf numFmtId="0" fontId="76" fillId="0" borderId="0" xfId="14" applyFont="1" applyAlignment="1">
      <alignment horizontal="right"/>
    </xf>
    <xf numFmtId="0" fontId="77" fillId="0" borderId="17" xfId="14" applyFont="1" applyBorder="1" applyAlignment="1">
      <alignment horizontal="center" vertical="center"/>
    </xf>
    <xf numFmtId="0" fontId="76" fillId="0" borderId="0" xfId="14" applyFont="1" applyAlignment="1"/>
    <xf numFmtId="49" fontId="3" fillId="0" borderId="0" xfId="7" applyNumberFormat="1" applyFont="1" applyAlignment="1">
      <alignment vertical="center"/>
    </xf>
    <xf numFmtId="49" fontId="3" fillId="0" borderId="0" xfId="7" applyNumberFormat="1" applyFont="1" applyBorder="1" applyAlignment="1">
      <alignment vertical="center"/>
    </xf>
    <xf numFmtId="49" fontId="3" fillId="0" borderId="0" xfId="15" applyNumberFormat="1" applyAlignment="1">
      <alignment vertical="center"/>
    </xf>
    <xf numFmtId="49" fontId="3" fillId="0" borderId="0" xfId="7" applyNumberFormat="1" applyFont="1" applyAlignment="1">
      <alignment horizontal="right" vertical="center"/>
    </xf>
    <xf numFmtId="49" fontId="3" fillId="0" borderId="0" xfId="7" applyNumberFormat="1" applyFont="1" applyAlignment="1">
      <alignment horizontal="center" vertical="center"/>
    </xf>
    <xf numFmtId="49" fontId="3" fillId="0" borderId="0" xfId="7" applyNumberFormat="1" applyFont="1" applyBorder="1" applyAlignment="1">
      <alignment vertical="top"/>
    </xf>
    <xf numFmtId="49" fontId="3" fillId="0" borderId="0" xfId="7" applyNumberFormat="1" applyFont="1" applyAlignment="1">
      <alignment horizontal="left" vertical="top"/>
    </xf>
    <xf numFmtId="49" fontId="3" fillId="0" borderId="0" xfId="7" applyNumberFormat="1" applyFont="1" applyAlignment="1">
      <alignment vertical="top"/>
    </xf>
    <xf numFmtId="49" fontId="3" fillId="0" borderId="0" xfId="7" applyNumberFormat="1" applyFont="1" applyAlignment="1">
      <alignment horizontal="left" vertical="top" wrapText="1"/>
    </xf>
    <xf numFmtId="180" fontId="3" fillId="0" borderId="0" xfId="7" applyNumberFormat="1" applyFont="1" applyAlignment="1">
      <alignment vertical="center"/>
    </xf>
    <xf numFmtId="49" fontId="47" fillId="0" borderId="0" xfId="7" applyNumberFormat="1" applyFont="1" applyAlignment="1">
      <alignment vertical="center"/>
    </xf>
    <xf numFmtId="49" fontId="15" fillId="0" borderId="67" xfId="8" applyNumberFormat="1" applyFont="1" applyBorder="1">
      <alignment vertical="center"/>
    </xf>
    <xf numFmtId="49" fontId="15" fillId="0" borderId="52" xfId="8" applyNumberFormat="1" applyFont="1" applyBorder="1">
      <alignment vertical="center"/>
    </xf>
    <xf numFmtId="49" fontId="15" fillId="0" borderId="52" xfId="8" applyNumberFormat="1" applyFont="1" applyBorder="1" applyAlignment="1">
      <alignment vertical="center" shrinkToFit="1"/>
    </xf>
    <xf numFmtId="49" fontId="3" fillId="0" borderId="68" xfId="15" applyNumberFormat="1" applyBorder="1" applyAlignment="1">
      <alignment horizontal="center" vertical="center"/>
    </xf>
    <xf numFmtId="49" fontId="3" fillId="0" borderId="53" xfId="15" applyNumberFormat="1" applyBorder="1" applyAlignment="1">
      <alignment horizontal="center" vertical="center"/>
    </xf>
    <xf numFmtId="49" fontId="3" fillId="0" borderId="14" xfId="15" applyNumberFormat="1" applyBorder="1" applyAlignment="1">
      <alignment horizontal="center" vertical="center"/>
    </xf>
    <xf numFmtId="49" fontId="3" fillId="0" borderId="52" xfId="15" applyNumberFormat="1" applyBorder="1" applyAlignment="1">
      <alignment horizontal="center" vertical="center"/>
    </xf>
    <xf numFmtId="49" fontId="3" fillId="0" borderId="15" xfId="15" applyNumberFormat="1" applyBorder="1" applyAlignment="1">
      <alignment horizontal="center" vertical="center"/>
    </xf>
    <xf numFmtId="49" fontId="3" fillId="0" borderId="0" xfId="7" applyNumberFormat="1" applyFont="1" applyBorder="1" applyAlignment="1">
      <alignment horizontal="center" vertical="center"/>
    </xf>
    <xf numFmtId="49" fontId="3" fillId="0" borderId="0" xfId="15" applyNumberFormat="1" applyAlignment="1">
      <alignment horizontal="center" vertical="center"/>
    </xf>
    <xf numFmtId="49" fontId="15" fillId="0" borderId="15" xfId="7" applyNumberFormat="1" applyFont="1" applyBorder="1" applyAlignment="1">
      <alignment vertical="center"/>
    </xf>
    <xf numFmtId="49" fontId="3" fillId="0" borderId="4" xfId="7" applyNumberFormat="1" applyFont="1" applyBorder="1" applyAlignment="1">
      <alignment vertical="center"/>
    </xf>
    <xf numFmtId="49" fontId="78" fillId="0" borderId="0" xfId="7" applyNumberFormat="1" applyFont="1" applyBorder="1" applyAlignment="1">
      <alignment vertical="center" wrapText="1"/>
    </xf>
    <xf numFmtId="49" fontId="15" fillId="0" borderId="0" xfId="7" applyNumberFormat="1" applyFont="1" applyBorder="1" applyAlignment="1">
      <alignment horizontal="center" vertical="center"/>
    </xf>
    <xf numFmtId="49" fontId="15" fillId="0" borderId="0" xfId="7" applyNumberFormat="1" applyFont="1" applyBorder="1" applyAlignment="1">
      <alignment vertical="center"/>
    </xf>
    <xf numFmtId="49" fontId="15" fillId="0" borderId="0" xfId="7" applyNumberFormat="1" applyFont="1" applyBorder="1" applyAlignment="1">
      <alignment vertical="center" wrapText="1"/>
    </xf>
    <xf numFmtId="49" fontId="15" fillId="0" borderId="0" xfId="16" applyNumberFormat="1" applyFont="1" applyBorder="1" applyAlignment="1">
      <alignment vertical="center"/>
    </xf>
    <xf numFmtId="49" fontId="15" fillId="0" borderId="0" xfId="7" applyNumberFormat="1" applyFont="1" applyBorder="1" applyAlignment="1">
      <alignment vertical="top" wrapText="1"/>
    </xf>
    <xf numFmtId="49" fontId="3" fillId="0" borderId="0" xfId="7" applyNumberFormat="1" applyFont="1" applyBorder="1" applyAlignment="1">
      <alignment horizontal="left" vertical="center"/>
    </xf>
    <xf numFmtId="49" fontId="3" fillId="0" borderId="0" xfId="16" applyNumberFormat="1" applyFont="1" applyBorder="1" applyAlignment="1">
      <alignment horizontal="left" vertical="center"/>
    </xf>
    <xf numFmtId="49" fontId="15" fillId="0" borderId="0" xfId="16" applyNumberFormat="1" applyFont="1" applyBorder="1" applyAlignment="1">
      <alignment horizontal="right" vertical="center"/>
    </xf>
    <xf numFmtId="49" fontId="3" fillId="0" borderId="0" xfId="16" applyNumberFormat="1" applyFont="1" applyBorder="1" applyAlignment="1">
      <alignment vertical="center"/>
    </xf>
    <xf numFmtId="0" fontId="15" fillId="0" borderId="17" xfId="14" applyFont="1" applyBorder="1" applyAlignment="1">
      <alignment horizontal="left" vertical="center"/>
    </xf>
    <xf numFmtId="0" fontId="79" fillId="0" borderId="0" xfId="14" applyFont="1">
      <alignment vertical="center"/>
    </xf>
    <xf numFmtId="0" fontId="44" fillId="0" borderId="57" xfId="14" applyFont="1" applyBorder="1" applyAlignment="1">
      <alignment horizontal="left" vertical="justify" wrapText="1"/>
    </xf>
    <xf numFmtId="0" fontId="44" fillId="0" borderId="58" xfId="14" applyFont="1" applyBorder="1" applyAlignment="1"/>
    <xf numFmtId="0" fontId="44" fillId="0" borderId="54" xfId="14" applyFont="1" applyBorder="1" applyAlignment="1"/>
    <xf numFmtId="0" fontId="44" fillId="0" borderId="59" xfId="14" applyFont="1" applyBorder="1" applyAlignment="1"/>
    <xf numFmtId="0" fontId="3" fillId="0" borderId="11" xfId="6" applyBorder="1" applyAlignment="1">
      <alignment horizontal="center" vertical="center" textRotation="255"/>
    </xf>
    <xf numFmtId="0" fontId="3" fillId="0" borderId="12" xfId="6" applyBorder="1" applyAlignment="1">
      <alignment horizontal="center" vertical="center" textRotation="255"/>
    </xf>
    <xf numFmtId="0" fontId="3" fillId="0" borderId="13" xfId="6" applyBorder="1" applyAlignment="1">
      <alignment horizontal="center" vertical="center" textRotation="255"/>
    </xf>
    <xf numFmtId="0" fontId="7" fillId="0" borderId="11" xfId="4" applyFont="1" applyBorder="1" applyAlignment="1">
      <alignment horizontal="center" vertical="center" wrapText="1" shrinkToFit="1"/>
    </xf>
    <xf numFmtId="0" fontId="7" fillId="0" borderId="12" xfId="4" applyFont="1" applyBorder="1" applyAlignment="1">
      <alignment horizontal="center" vertical="center" wrapText="1" shrinkToFit="1"/>
    </xf>
    <xf numFmtId="0" fontId="7" fillId="0" borderId="13" xfId="4" applyFont="1" applyBorder="1" applyAlignment="1">
      <alignment horizontal="center" vertical="center" wrapText="1" shrinkToFit="1"/>
    </xf>
    <xf numFmtId="0" fontId="7" fillId="0" borderId="0" xfId="4" applyFont="1" applyAlignment="1">
      <alignment horizontal="left" vertical="top" wrapText="1" indent="1"/>
    </xf>
    <xf numFmtId="0" fontId="7" fillId="0" borderId="11" xfId="4" applyFont="1" applyBorder="1" applyAlignment="1">
      <alignment horizontal="center" vertical="center" wrapText="1"/>
    </xf>
    <xf numFmtId="0" fontId="7" fillId="0" borderId="12" xfId="4" applyFont="1" applyBorder="1" applyAlignment="1">
      <alignment horizontal="center" vertical="center" wrapText="1"/>
    </xf>
    <xf numFmtId="0" fontId="7" fillId="0" borderId="13" xfId="4" applyFont="1" applyBorder="1" applyAlignment="1">
      <alignment horizontal="center" vertical="center" wrapText="1"/>
    </xf>
    <xf numFmtId="49" fontId="3" fillId="0" borderId="0" xfId="7" applyNumberFormat="1" applyFont="1" applyAlignment="1">
      <alignment vertical="center" wrapText="1"/>
    </xf>
    <xf numFmtId="49" fontId="3" fillId="0" borderId="0" xfId="7" applyNumberFormat="1" applyFont="1" applyAlignment="1">
      <alignment horizontal="center" vertical="center"/>
    </xf>
    <xf numFmtId="176" fontId="3" fillId="0" borderId="0" xfId="7" applyNumberFormat="1" applyFont="1" applyAlignment="1">
      <alignment horizontal="center" vertical="center"/>
    </xf>
    <xf numFmtId="49" fontId="3" fillId="0" borderId="0" xfId="7" applyNumberFormat="1" applyFont="1" applyAlignment="1">
      <alignment horizontal="left" vertical="top"/>
    </xf>
    <xf numFmtId="49" fontId="3" fillId="0" borderId="0" xfId="7" applyNumberFormat="1" applyFont="1" applyAlignment="1">
      <alignment horizontal="left" vertical="top" wrapText="1"/>
    </xf>
    <xf numFmtId="49" fontId="47" fillId="0" borderId="0" xfId="7" applyNumberFormat="1" applyFont="1" applyAlignment="1">
      <alignment horizontal="left" vertical="top"/>
    </xf>
    <xf numFmtId="49" fontId="48" fillId="0" borderId="14" xfId="8" applyNumberFormat="1" applyFont="1" applyBorder="1" applyAlignment="1">
      <alignment horizontal="center" vertical="center"/>
    </xf>
    <xf numFmtId="49" fontId="48" fillId="0" borderId="15" xfId="8" applyNumberFormat="1" applyFont="1" applyBorder="1" applyAlignment="1">
      <alignment horizontal="center" vertical="center"/>
    </xf>
    <xf numFmtId="49" fontId="48" fillId="0" borderId="16" xfId="8" applyNumberFormat="1" applyFont="1" applyBorder="1" applyAlignment="1">
      <alignment horizontal="center" vertical="center"/>
    </xf>
    <xf numFmtId="49" fontId="15" fillId="0" borderId="14" xfId="15" applyNumberFormat="1" applyFont="1" applyBorder="1" applyAlignment="1">
      <alignment horizontal="left" vertical="center"/>
    </xf>
    <xf numFmtId="49" fontId="15" fillId="0" borderId="15" xfId="15" applyNumberFormat="1" applyFont="1" applyBorder="1" applyAlignment="1">
      <alignment horizontal="left" vertical="center"/>
    </xf>
    <xf numFmtId="49" fontId="15" fillId="0" borderId="16" xfId="15" applyNumberFormat="1" applyFont="1" applyBorder="1" applyAlignment="1">
      <alignment horizontal="left" vertical="center"/>
    </xf>
    <xf numFmtId="49" fontId="15" fillId="7" borderId="1" xfId="7" applyNumberFormat="1" applyFont="1" applyFill="1" applyBorder="1" applyAlignment="1">
      <alignment horizontal="center" vertical="center"/>
    </xf>
    <xf numFmtId="49" fontId="15" fillId="7" borderId="2" xfId="7" applyNumberFormat="1" applyFont="1" applyFill="1" applyBorder="1" applyAlignment="1">
      <alignment horizontal="center" vertical="center"/>
    </xf>
    <xf numFmtId="49" fontId="15" fillId="7" borderId="3" xfId="7" applyNumberFormat="1" applyFont="1" applyFill="1" applyBorder="1" applyAlignment="1">
      <alignment horizontal="center" vertical="center"/>
    </xf>
    <xf numFmtId="49" fontId="15" fillId="7" borderId="4" xfId="7" applyNumberFormat="1" applyFont="1" applyFill="1" applyBorder="1" applyAlignment="1">
      <alignment horizontal="center" vertical="center"/>
    </xf>
    <xf numFmtId="49" fontId="15" fillId="7" borderId="0" xfId="7" applyNumberFormat="1" applyFont="1" applyFill="1" applyBorder="1" applyAlignment="1">
      <alignment horizontal="center" vertical="center"/>
    </xf>
    <xf numFmtId="49" fontId="15" fillId="7" borderId="5" xfId="7" applyNumberFormat="1" applyFont="1" applyFill="1" applyBorder="1" applyAlignment="1">
      <alignment horizontal="center" vertical="center"/>
    </xf>
    <xf numFmtId="49" fontId="15" fillId="7" borderId="6" xfId="7" applyNumberFormat="1" applyFont="1" applyFill="1" applyBorder="1" applyAlignment="1">
      <alignment horizontal="center" vertical="center"/>
    </xf>
    <xf numFmtId="49" fontId="15" fillId="7" borderId="7" xfId="7" applyNumberFormat="1" applyFont="1" applyFill="1" applyBorder="1" applyAlignment="1">
      <alignment horizontal="center" vertical="center"/>
    </xf>
    <xf numFmtId="49" fontId="15" fillId="7" borderId="8" xfId="7" applyNumberFormat="1" applyFont="1" applyFill="1" applyBorder="1" applyAlignment="1">
      <alignment horizontal="center" vertical="center"/>
    </xf>
    <xf numFmtId="49" fontId="15" fillId="0" borderId="1" xfId="15" applyNumberFormat="1" applyFont="1" applyBorder="1" applyAlignment="1">
      <alignment horizontal="center" vertical="center"/>
    </xf>
    <xf numFmtId="49" fontId="15" fillId="0" borderId="2" xfId="15" applyNumberFormat="1" applyFont="1" applyBorder="1" applyAlignment="1">
      <alignment horizontal="center" vertical="center"/>
    </xf>
    <xf numFmtId="49" fontId="15" fillId="0" borderId="69" xfId="15" applyNumberFormat="1" applyFont="1" applyBorder="1" applyAlignment="1">
      <alignment horizontal="center" vertical="center"/>
    </xf>
    <xf numFmtId="49" fontId="15" fillId="0" borderId="6" xfId="15" applyNumberFormat="1" applyFont="1" applyBorder="1" applyAlignment="1">
      <alignment horizontal="center" vertical="center"/>
    </xf>
    <xf numFmtId="49" fontId="15" fillId="0" borderId="7" xfId="15" applyNumberFormat="1" applyFont="1" applyBorder="1" applyAlignment="1">
      <alignment horizontal="center" vertical="center"/>
    </xf>
    <xf numFmtId="49" fontId="15" fillId="0" borderId="70" xfId="15" applyNumberFormat="1" applyFont="1" applyBorder="1" applyAlignment="1">
      <alignment horizontal="center" vertical="center"/>
    </xf>
    <xf numFmtId="49" fontId="15" fillId="0" borderId="2" xfId="7" applyNumberFormat="1" applyFont="1" applyBorder="1" applyAlignment="1">
      <alignment horizontal="left" vertical="center" wrapText="1"/>
    </xf>
    <xf numFmtId="49" fontId="15" fillId="0" borderId="3" xfId="7" applyNumberFormat="1" applyFont="1" applyBorder="1" applyAlignment="1">
      <alignment horizontal="left" vertical="center" wrapText="1"/>
    </xf>
    <xf numFmtId="49" fontId="15" fillId="0" borderId="7" xfId="7" applyNumberFormat="1" applyFont="1" applyBorder="1" applyAlignment="1">
      <alignment horizontal="left" vertical="center" wrapText="1"/>
    </xf>
    <xf numFmtId="49" fontId="15" fillId="0" borderId="8" xfId="7" applyNumberFormat="1" applyFont="1" applyBorder="1" applyAlignment="1">
      <alignment horizontal="left" vertical="center" wrapText="1"/>
    </xf>
    <xf numFmtId="49" fontId="15" fillId="0" borderId="4" xfId="15" applyNumberFormat="1" applyFont="1" applyBorder="1" applyAlignment="1">
      <alignment horizontal="center" vertical="center"/>
    </xf>
    <xf numFmtId="49" fontId="15" fillId="0" borderId="0" xfId="15" applyNumberFormat="1" applyFont="1" applyAlignment="1">
      <alignment horizontal="center" vertical="center"/>
    </xf>
    <xf numFmtId="49" fontId="15" fillId="0" borderId="71" xfId="15" applyNumberFormat="1" applyFont="1" applyBorder="1" applyAlignment="1">
      <alignment horizontal="center" vertical="center"/>
    </xf>
    <xf numFmtId="49" fontId="15" fillId="0" borderId="2" xfId="15" applyNumberFormat="1" applyFont="1" applyBorder="1" applyAlignment="1">
      <alignment horizontal="left" vertical="top"/>
    </xf>
    <xf numFmtId="49" fontId="15" fillId="0" borderId="3" xfId="15" applyNumberFormat="1" applyFont="1" applyBorder="1" applyAlignment="1">
      <alignment horizontal="left" vertical="top"/>
    </xf>
    <xf numFmtId="49" fontId="15" fillId="0" borderId="0" xfId="15" applyNumberFormat="1" applyFont="1" applyAlignment="1">
      <alignment horizontal="left" vertical="top"/>
    </xf>
    <xf numFmtId="49" fontId="15" fillId="0" borderId="5" xfId="15" applyNumberFormat="1" applyFont="1" applyBorder="1" applyAlignment="1">
      <alignment horizontal="left" vertical="top"/>
    </xf>
    <xf numFmtId="49" fontId="15" fillId="0" borderId="7" xfId="15" applyNumberFormat="1" applyFont="1" applyBorder="1" applyAlignment="1">
      <alignment horizontal="left" vertical="top"/>
    </xf>
    <xf numFmtId="49" fontId="15" fillId="0" borderId="8" xfId="15" applyNumberFormat="1" applyFont="1" applyBorder="1" applyAlignment="1">
      <alignment horizontal="left" vertical="top"/>
    </xf>
    <xf numFmtId="49" fontId="15" fillId="7" borderId="14" xfId="7" applyNumberFormat="1" applyFont="1" applyFill="1" applyBorder="1" applyAlignment="1">
      <alignment horizontal="center" vertical="center"/>
    </xf>
    <xf numFmtId="49" fontId="15" fillId="7" borderId="15" xfId="7" applyNumberFormat="1" applyFont="1" applyFill="1" applyBorder="1" applyAlignment="1">
      <alignment horizontal="center" vertical="center"/>
    </xf>
    <xf numFmtId="49" fontId="15" fillId="7" borderId="16" xfId="7" applyNumberFormat="1" applyFont="1" applyFill="1" applyBorder="1" applyAlignment="1">
      <alignment horizontal="center" vertical="center"/>
    </xf>
    <xf numFmtId="49" fontId="15" fillId="0" borderId="14" xfId="7" applyNumberFormat="1" applyFont="1" applyBorder="1" applyAlignment="1">
      <alignment horizontal="left" vertical="center" wrapText="1"/>
    </xf>
    <xf numFmtId="49" fontId="15" fillId="0" borderId="15" xfId="7" applyNumberFormat="1" applyFont="1" applyBorder="1" applyAlignment="1">
      <alignment horizontal="left" vertical="center" wrapText="1"/>
    </xf>
    <xf numFmtId="49" fontId="15" fillId="0" borderId="16" xfId="7" applyNumberFormat="1" applyFont="1" applyBorder="1" applyAlignment="1">
      <alignment horizontal="left" vertical="center" wrapText="1"/>
    </xf>
    <xf numFmtId="49" fontId="15" fillId="0" borderId="14" xfId="7" applyNumberFormat="1" applyFont="1" applyBorder="1" applyAlignment="1">
      <alignment horizontal="center" vertical="center"/>
    </xf>
    <xf numFmtId="49" fontId="15" fillId="0" borderId="15" xfId="7" applyNumberFormat="1" applyFont="1" applyBorder="1" applyAlignment="1">
      <alignment horizontal="center" vertical="center"/>
    </xf>
    <xf numFmtId="49" fontId="15" fillId="0" borderId="16" xfId="7" applyNumberFormat="1" applyFont="1" applyBorder="1" applyAlignment="1">
      <alignment horizontal="center" vertical="center"/>
    </xf>
    <xf numFmtId="49" fontId="15" fillId="0" borderId="17" xfId="7" applyNumberFormat="1" applyFont="1" applyBorder="1" applyAlignment="1">
      <alignment horizontal="center" vertical="center"/>
    </xf>
    <xf numFmtId="49" fontId="15" fillId="0" borderId="17" xfId="7" applyNumberFormat="1" applyFont="1" applyBorder="1" applyAlignment="1">
      <alignment horizontal="left" vertical="center"/>
    </xf>
    <xf numFmtId="49" fontId="15" fillId="0" borderId="1" xfId="7" applyNumberFormat="1" applyFont="1" applyBorder="1" applyAlignment="1">
      <alignment horizontal="left" vertical="top"/>
    </xf>
    <xf numFmtId="49" fontId="15" fillId="0" borderId="2" xfId="7" applyNumberFormat="1" applyFont="1" applyBorder="1" applyAlignment="1">
      <alignment horizontal="left" vertical="top"/>
    </xf>
    <xf numFmtId="49" fontId="15" fillId="0" borderId="3" xfId="7" applyNumberFormat="1" applyFont="1" applyBorder="1" applyAlignment="1">
      <alignment horizontal="left" vertical="top"/>
    </xf>
    <xf numFmtId="49" fontId="15" fillId="0" borderId="4" xfId="7" applyNumberFormat="1" applyFont="1" applyBorder="1" applyAlignment="1">
      <alignment horizontal="left" vertical="top"/>
    </xf>
    <xf numFmtId="49" fontId="15" fillId="0" borderId="0" xfId="7" applyNumberFormat="1" applyFont="1" applyBorder="1" applyAlignment="1">
      <alignment horizontal="left" vertical="top"/>
    </xf>
    <xf numFmtId="49" fontId="15" fillId="0" borderId="5" xfId="7" applyNumberFormat="1" applyFont="1" applyBorder="1" applyAlignment="1">
      <alignment horizontal="left" vertical="top"/>
    </xf>
    <xf numFmtId="49" fontId="15" fillId="2" borderId="17" xfId="7" applyNumberFormat="1" applyFont="1" applyFill="1" applyBorder="1" applyAlignment="1">
      <alignment horizontal="center" vertical="center"/>
    </xf>
    <xf numFmtId="49" fontId="15" fillId="2" borderId="17" xfId="7" applyNumberFormat="1" applyFont="1" applyFill="1" applyBorder="1" applyAlignment="1">
      <alignment horizontal="left" vertical="center"/>
    </xf>
    <xf numFmtId="49" fontId="15" fillId="0" borderId="17" xfId="7" applyNumberFormat="1" applyFont="1" applyBorder="1" applyAlignment="1">
      <alignment horizontal="left" vertical="top"/>
    </xf>
    <xf numFmtId="49" fontId="15" fillId="0" borderId="17" xfId="7" applyNumberFormat="1" applyFont="1" applyBorder="1" applyAlignment="1">
      <alignment horizontal="left" vertical="top" wrapText="1"/>
    </xf>
    <xf numFmtId="49" fontId="15" fillId="0" borderId="14" xfId="7" applyNumberFormat="1" applyFont="1" applyBorder="1" applyAlignment="1">
      <alignment horizontal="left" vertical="center"/>
    </xf>
    <xf numFmtId="49" fontId="15" fillId="0" borderId="15" xfId="7" applyNumberFormat="1" applyFont="1" applyBorder="1" applyAlignment="1">
      <alignment horizontal="left" vertical="center"/>
    </xf>
    <xf numFmtId="49" fontId="15" fillId="0" borderId="16" xfId="7" applyNumberFormat="1" applyFont="1" applyBorder="1" applyAlignment="1">
      <alignment horizontal="left" vertical="center"/>
    </xf>
    <xf numFmtId="49" fontId="15" fillId="0" borderId="4" xfId="7" applyNumberFormat="1" applyFont="1" applyBorder="1" applyAlignment="1">
      <alignment horizontal="center" vertical="top"/>
    </xf>
    <xf numFmtId="49" fontId="15" fillId="0" borderId="0" xfId="7" applyNumberFormat="1" applyFont="1" applyBorder="1" applyAlignment="1">
      <alignment horizontal="center" vertical="top"/>
    </xf>
    <xf numFmtId="49" fontId="15" fillId="0" borderId="5" xfId="7" applyNumberFormat="1" applyFont="1" applyBorder="1" applyAlignment="1">
      <alignment horizontal="center" vertical="top"/>
    </xf>
    <xf numFmtId="49" fontId="15" fillId="0" borderId="6" xfId="7" applyNumberFormat="1" applyFont="1" applyBorder="1" applyAlignment="1">
      <alignment horizontal="center" vertical="top"/>
    </xf>
    <xf numFmtId="49" fontId="15" fillId="0" borderId="7" xfId="7" applyNumberFormat="1" applyFont="1" applyBorder="1" applyAlignment="1">
      <alignment horizontal="center" vertical="top"/>
    </xf>
    <xf numFmtId="49" fontId="15" fillId="0" borderId="8" xfId="7" applyNumberFormat="1" applyFont="1" applyBorder="1" applyAlignment="1">
      <alignment horizontal="center" vertical="top"/>
    </xf>
    <xf numFmtId="49" fontId="15" fillId="0" borderId="17" xfId="7" applyNumberFormat="1" applyFont="1" applyBorder="1" applyAlignment="1">
      <alignment horizontal="left" vertical="center" wrapText="1"/>
    </xf>
    <xf numFmtId="49" fontId="15" fillId="2" borderId="17" xfId="7" applyNumberFormat="1" applyFont="1" applyFill="1" applyBorder="1" applyAlignment="1">
      <alignment horizontal="left"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32" fillId="0" borderId="0" xfId="0" applyFont="1" applyAlignment="1">
      <alignment horizontal="center"/>
    </xf>
    <xf numFmtId="0" fontId="24" fillId="0" borderId="14" xfId="0" applyFont="1" applyBorder="1" applyAlignment="1">
      <alignment horizontal="distributed"/>
    </xf>
    <xf numFmtId="0" fontId="24" fillId="0" borderId="16" xfId="0" applyFont="1" applyBorder="1" applyAlignment="1">
      <alignment horizontal="distributed"/>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0" fontId="24" fillId="0" borderId="39" xfId="0" applyFont="1" applyBorder="1" applyAlignment="1">
      <alignment horizontal="center"/>
    </xf>
    <xf numFmtId="0" fontId="24" fillId="0" borderId="12" xfId="0" applyFont="1" applyBorder="1" applyAlignment="1">
      <alignment horizontal="distributed"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24" fillId="0" borderId="11" xfId="0" applyFont="1" applyBorder="1" applyAlignment="1">
      <alignment horizontal="distributed" vertical="center"/>
    </xf>
    <xf numFmtId="0" fontId="24" fillId="0" borderId="13" xfId="0" applyFont="1" applyBorder="1" applyAlignment="1">
      <alignment horizontal="distributed" vertical="center"/>
    </xf>
    <xf numFmtId="0" fontId="24" fillId="0" borderId="0" xfId="0" applyFont="1" applyAlignment="1">
      <alignment horizontal="center"/>
    </xf>
    <xf numFmtId="0" fontId="24" fillId="0" borderId="35" xfId="0" applyFont="1" applyBorder="1" applyAlignment="1">
      <alignment horizontal="center"/>
    </xf>
    <xf numFmtId="0" fontId="24" fillId="0" borderId="38" xfId="0" applyFont="1" applyBorder="1" applyAlignment="1">
      <alignment horizontal="center"/>
    </xf>
    <xf numFmtId="0" fontId="24" fillId="0" borderId="46" xfId="0" applyFont="1" applyBorder="1" applyAlignment="1">
      <alignment horizontal="center"/>
    </xf>
    <xf numFmtId="0" fontId="24" fillId="0" borderId="1" xfId="0" applyFont="1" applyBorder="1" applyAlignment="1">
      <alignment horizontal="left" vertical="top"/>
    </xf>
    <xf numFmtId="0" fontId="24" fillId="0" borderId="2" xfId="0" applyFont="1" applyBorder="1" applyAlignment="1">
      <alignment horizontal="left" vertical="top"/>
    </xf>
    <xf numFmtId="0" fontId="24" fillId="0" borderId="3" xfId="0" applyFont="1" applyBorder="1" applyAlignment="1">
      <alignment horizontal="left" vertical="top"/>
    </xf>
    <xf numFmtId="0" fontId="24" fillId="0" borderId="6" xfId="0" applyFont="1" applyBorder="1" applyAlignment="1">
      <alignment horizontal="left" vertical="top"/>
    </xf>
    <xf numFmtId="0" fontId="24" fillId="0" borderId="7" xfId="0" applyFont="1" applyBorder="1" applyAlignment="1">
      <alignment horizontal="left" vertical="top"/>
    </xf>
    <xf numFmtId="0" fontId="24" fillId="0" borderId="8" xfId="0" applyFont="1" applyBorder="1" applyAlignment="1">
      <alignment horizontal="left" vertical="top"/>
    </xf>
    <xf numFmtId="0" fontId="24" fillId="0" borderId="37" xfId="0" applyFont="1" applyBorder="1" applyAlignment="1">
      <alignment horizontal="center"/>
    </xf>
    <xf numFmtId="0" fontId="24" fillId="0" borderId="27" xfId="0" applyFont="1" applyBorder="1" applyAlignment="1">
      <alignment horizontal="center"/>
    </xf>
    <xf numFmtId="0" fontId="24" fillId="0" borderId="44" xfId="0" applyFont="1" applyBorder="1" applyAlignment="1">
      <alignment horizontal="center"/>
    </xf>
    <xf numFmtId="0" fontId="24" fillId="0" borderId="36" xfId="0" applyFont="1" applyBorder="1" applyAlignment="1">
      <alignment horizontal="center"/>
    </xf>
    <xf numFmtId="0" fontId="24" fillId="0" borderId="40" xfId="0" applyFont="1" applyBorder="1" applyAlignment="1">
      <alignment horizontal="center"/>
    </xf>
    <xf numFmtId="0" fontId="24" fillId="0" borderId="45" xfId="0" applyFont="1" applyBorder="1" applyAlignment="1">
      <alignment horizontal="center"/>
    </xf>
    <xf numFmtId="0" fontId="24" fillId="0" borderId="42" xfId="0" applyFont="1" applyBorder="1" applyAlignment="1">
      <alignment horizontal="center"/>
    </xf>
    <xf numFmtId="0" fontId="24" fillId="0" borderId="43" xfId="0" applyFont="1" applyBorder="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4" xfId="0" applyFont="1" applyBorder="1" applyAlignment="1">
      <alignment horizontal="left" vertical="top"/>
    </xf>
    <xf numFmtId="0" fontId="24" fillId="0" borderId="0" xfId="0" applyFont="1" applyAlignment="1">
      <alignment horizontal="left" vertical="top"/>
    </xf>
    <xf numFmtId="0" fontId="24" fillId="0" borderId="5" xfId="0" applyFont="1" applyBorder="1" applyAlignment="1">
      <alignment horizontal="left" vertical="top"/>
    </xf>
    <xf numFmtId="0" fontId="24" fillId="0" borderId="1" xfId="0" applyFont="1" applyBorder="1" applyAlignment="1">
      <alignment horizontal="center"/>
    </xf>
    <xf numFmtId="0" fontId="24" fillId="0" borderId="2" xfId="0" applyFont="1" applyBorder="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49" fillId="0" borderId="17" xfId="3" applyFont="1" applyBorder="1" applyAlignment="1">
      <alignment vertical="center"/>
    </xf>
    <xf numFmtId="0" fontId="10" fillId="3" borderId="17" xfId="3" applyFont="1" applyFill="1" applyBorder="1" applyAlignment="1" applyProtection="1">
      <alignment vertical="center"/>
      <protection locked="0"/>
    </xf>
    <xf numFmtId="0" fontId="49" fillId="0" borderId="14" xfId="3" applyFont="1" applyBorder="1" applyAlignment="1" applyProtection="1">
      <alignment horizontal="center" vertical="center"/>
      <protection locked="0"/>
    </xf>
    <xf numFmtId="0" fontId="49" fillId="0" borderId="15" xfId="3" applyFont="1" applyBorder="1" applyAlignment="1" applyProtection="1">
      <alignment horizontal="center" vertical="center"/>
      <protection locked="0"/>
    </xf>
    <xf numFmtId="0" fontId="10" fillId="0" borderId="17" xfId="3" applyFont="1" applyBorder="1" applyAlignment="1" applyProtection="1">
      <alignment vertical="center"/>
      <protection locked="0"/>
    </xf>
    <xf numFmtId="0" fontId="49" fillId="0" borderId="16" xfId="3" applyFont="1" applyBorder="1" applyAlignment="1" applyProtection="1">
      <alignment horizontal="center" vertical="center"/>
      <protection locked="0"/>
    </xf>
    <xf numFmtId="0" fontId="49" fillId="0" borderId="17" xfId="3" applyFont="1" applyBorder="1" applyAlignment="1">
      <alignment horizontal="center" vertical="center"/>
    </xf>
    <xf numFmtId="0" fontId="49" fillId="0" borderId="16" xfId="3" applyFont="1" applyBorder="1" applyAlignment="1" applyProtection="1">
      <alignment horizontal="center" vertical="center" wrapText="1"/>
      <protection locked="0"/>
    </xf>
    <xf numFmtId="0" fontId="49" fillId="0" borderId="17" xfId="3" applyFont="1" applyBorder="1" applyAlignment="1" applyProtection="1">
      <alignment horizontal="center" vertical="center" wrapText="1"/>
      <protection locked="0"/>
    </xf>
    <xf numFmtId="0" fontId="10" fillId="0" borderId="17" xfId="3" applyFont="1" applyBorder="1" applyAlignment="1" applyProtection="1">
      <alignment horizontal="center" vertical="center" wrapText="1"/>
      <protection locked="0"/>
    </xf>
    <xf numFmtId="0" fontId="49" fillId="0" borderId="17" xfId="3" applyFont="1" applyBorder="1" applyAlignment="1" applyProtection="1">
      <alignment horizontal="center" vertical="center"/>
      <protection locked="0"/>
    </xf>
    <xf numFmtId="49" fontId="49" fillId="0" borderId="17" xfId="3" applyNumberFormat="1" applyFont="1" applyBorder="1" applyAlignment="1" applyProtection="1">
      <alignment horizontal="center" vertical="center"/>
      <protection locked="0"/>
    </xf>
    <xf numFmtId="0" fontId="49" fillId="0" borderId="1" xfId="3" applyFont="1" applyBorder="1" applyAlignment="1" applyProtection="1">
      <alignment horizontal="center" vertical="center" wrapText="1"/>
      <protection locked="0"/>
    </xf>
    <xf numFmtId="0" fontId="49" fillId="0" borderId="4" xfId="3" applyFont="1" applyBorder="1" applyAlignment="1" applyProtection="1">
      <alignment horizontal="center" vertical="center" wrapText="1"/>
      <protection locked="0"/>
    </xf>
    <xf numFmtId="0" fontId="49" fillId="0" borderId="6" xfId="3" applyFont="1" applyBorder="1" applyAlignment="1" applyProtection="1">
      <alignment horizontal="center" vertical="center" wrapText="1"/>
      <protection locked="0"/>
    </xf>
    <xf numFmtId="0" fontId="22" fillId="0" borderId="61" xfId="0" applyFont="1" applyBorder="1" applyAlignment="1">
      <alignment horizontal="center" vertical="center"/>
    </xf>
    <xf numFmtId="0" fontId="10" fillId="4" borderId="17" xfId="3" applyFont="1" applyFill="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pplyProtection="1">
      <alignment horizontal="center" vertical="center"/>
      <protection locked="0"/>
    </xf>
    <xf numFmtId="0" fontId="22" fillId="0" borderId="61"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9" fillId="6" borderId="0" xfId="0" applyFont="1" applyFill="1" applyAlignment="1" applyProtection="1">
      <alignment vertical="center"/>
      <protection locked="0"/>
    </xf>
    <xf numFmtId="0" fontId="10" fillId="4" borderId="17" xfId="3" applyFont="1" applyFill="1" applyBorder="1" applyAlignment="1" applyProtection="1">
      <alignment horizontal="center" vertical="center" wrapText="1"/>
      <protection locked="0"/>
    </xf>
    <xf numFmtId="0" fontId="10" fillId="5" borderId="7" xfId="3" applyFont="1" applyFill="1" applyBorder="1" applyAlignment="1" applyProtection="1">
      <alignment horizontal="center" vertical="center"/>
      <protection locked="0"/>
    </xf>
    <xf numFmtId="0" fontId="10" fillId="0" borderId="7" xfId="3" applyFont="1" applyBorder="1" applyAlignment="1" applyProtection="1">
      <alignment horizontal="center" vertical="center"/>
      <protection locked="0"/>
    </xf>
    <xf numFmtId="0" fontId="10" fillId="3" borderId="17" xfId="3" applyFont="1" applyFill="1" applyBorder="1" applyAlignment="1" applyProtection="1">
      <alignment horizontal="center" vertical="center"/>
      <protection locked="0"/>
    </xf>
    <xf numFmtId="49" fontId="29" fillId="0" borderId="0" xfId="0" applyNumberFormat="1" applyFont="1" applyAlignment="1">
      <alignment horizontal="left" vertical="top" wrapText="1"/>
    </xf>
    <xf numFmtId="49" fontId="27" fillId="0" borderId="41" xfId="0" applyNumberFormat="1" applyFont="1" applyBorder="1" applyAlignment="1">
      <alignment horizontal="center" vertical="center" shrinkToFit="1"/>
    </xf>
    <xf numFmtId="49" fontId="27" fillId="0" borderId="15" xfId="0" applyNumberFormat="1" applyFont="1" applyBorder="1" applyAlignment="1">
      <alignment horizontal="center" vertical="center" shrinkToFit="1"/>
    </xf>
    <xf numFmtId="49" fontId="27" fillId="0" borderId="29" xfId="0" applyNumberFormat="1" applyFont="1" applyBorder="1" applyAlignment="1">
      <alignment horizontal="center" vertical="center" shrinkToFit="1"/>
    </xf>
    <xf numFmtId="49" fontId="27" fillId="0" borderId="28"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24" xfId="0" applyNumberFormat="1" applyFont="1" applyBorder="1" applyAlignment="1">
      <alignment horizontal="center" vertical="center"/>
    </xf>
    <xf numFmtId="49" fontId="27" fillId="0" borderId="9" xfId="0" applyNumberFormat="1" applyFont="1" applyBorder="1" applyAlignment="1">
      <alignment horizontal="center" vertical="center"/>
    </xf>
    <xf numFmtId="49" fontId="27" fillId="0" borderId="0" xfId="0" applyNumberFormat="1" applyFont="1" applyAlignment="1">
      <alignment horizontal="center" vertical="center"/>
    </xf>
    <xf numFmtId="49" fontId="27" fillId="0" borderId="26" xfId="0" applyNumberFormat="1" applyFont="1" applyBorder="1" applyAlignment="1">
      <alignment horizontal="center" vertical="center"/>
    </xf>
    <xf numFmtId="49" fontId="27" fillId="0" borderId="10" xfId="0" applyNumberFormat="1" applyFont="1" applyBorder="1" applyAlignment="1">
      <alignment horizontal="center" vertical="center"/>
    </xf>
    <xf numFmtId="49" fontId="27" fillId="0" borderId="33" xfId="0" applyNumberFormat="1" applyFont="1" applyBorder="1" applyAlignment="1">
      <alignment horizontal="center" vertical="center"/>
    </xf>
    <xf numFmtId="49" fontId="27" fillId="0" borderId="34" xfId="0" applyNumberFormat="1" applyFont="1" applyBorder="1" applyAlignment="1">
      <alignment horizontal="center" vertical="center"/>
    </xf>
    <xf numFmtId="49" fontId="27" fillId="0" borderId="28" xfId="0" applyNumberFormat="1" applyFont="1" applyBorder="1" applyAlignment="1">
      <alignment horizontal="left" vertical="center"/>
    </xf>
    <xf numFmtId="49" fontId="27" fillId="0" borderId="2" xfId="0" applyNumberFormat="1" applyFont="1" applyBorder="1" applyAlignment="1">
      <alignment horizontal="left" vertical="center"/>
    </xf>
    <xf numFmtId="49" fontId="27" fillId="0" borderId="24" xfId="0" applyNumberFormat="1" applyFont="1" applyBorder="1" applyAlignment="1">
      <alignment horizontal="left" vertical="center"/>
    </xf>
    <xf numFmtId="49" fontId="27" fillId="0" borderId="47" xfId="0" applyNumberFormat="1" applyFont="1" applyBorder="1" applyAlignment="1">
      <alignment horizontal="center" vertical="center"/>
    </xf>
    <xf numFmtId="49" fontId="27" fillId="0" borderId="7" xfId="0" applyNumberFormat="1" applyFont="1" applyBorder="1" applyAlignment="1">
      <alignment horizontal="center" vertical="center"/>
    </xf>
    <xf numFmtId="49" fontId="27" fillId="0" borderId="25" xfId="0" applyNumberFormat="1" applyFont="1" applyBorder="1" applyAlignment="1">
      <alignment horizontal="center" vertical="center"/>
    </xf>
    <xf numFmtId="49" fontId="27" fillId="0" borderId="47" xfId="0" applyNumberFormat="1" applyFont="1" applyBorder="1" applyAlignment="1">
      <alignment horizontal="left" vertical="center" shrinkToFit="1"/>
    </xf>
    <xf numFmtId="49" fontId="27" fillId="0" borderId="7" xfId="0" applyNumberFormat="1" applyFont="1" applyBorder="1" applyAlignment="1">
      <alignment horizontal="left" vertical="center" shrinkToFit="1"/>
    </xf>
    <xf numFmtId="49" fontId="27" fillId="0" borderId="25" xfId="0" applyNumberFormat="1" applyFont="1" applyBorder="1" applyAlignment="1">
      <alignment horizontal="left" vertical="center" shrinkToFit="1"/>
    </xf>
    <xf numFmtId="49" fontId="28" fillId="0" borderId="0" xfId="0" applyNumberFormat="1" applyFont="1" applyAlignment="1">
      <alignment horizontal="center" vertical="center"/>
    </xf>
    <xf numFmtId="49" fontId="27" fillId="0" borderId="21"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27" fillId="0" borderId="23" xfId="0" applyNumberFormat="1" applyFont="1" applyBorder="1" applyAlignment="1">
      <alignment horizontal="center" vertical="center"/>
    </xf>
    <xf numFmtId="49" fontId="27" fillId="0" borderId="22" xfId="0" applyNumberFormat="1" applyFont="1" applyBorder="1" applyAlignment="1">
      <alignment horizontal="right" vertical="center"/>
    </xf>
    <xf numFmtId="49" fontId="27" fillId="0" borderId="23" xfId="0" applyNumberFormat="1" applyFont="1" applyBorder="1" applyAlignment="1">
      <alignment horizontal="right" vertical="center"/>
    </xf>
    <xf numFmtId="49" fontId="27" fillId="0" borderId="48" xfId="0" applyNumberFormat="1" applyFont="1" applyBorder="1" applyAlignment="1">
      <alignment horizontal="center" vertical="center"/>
    </xf>
    <xf numFmtId="49" fontId="27" fillId="0" borderId="31" xfId="0" applyNumberFormat="1" applyFont="1" applyBorder="1" applyAlignment="1">
      <alignment horizontal="center" vertical="center"/>
    </xf>
    <xf numFmtId="49" fontId="27" fillId="0" borderId="32" xfId="0" applyNumberFormat="1" applyFont="1" applyBorder="1" applyAlignment="1">
      <alignment horizontal="center" vertical="center"/>
    </xf>
    <xf numFmtId="49" fontId="27" fillId="0" borderId="49" xfId="0" applyNumberFormat="1" applyFont="1" applyBorder="1" applyAlignment="1">
      <alignment horizontal="center" vertical="center" shrinkToFit="1"/>
    </xf>
    <xf numFmtId="49" fontId="27" fillId="0" borderId="50" xfId="0" applyNumberFormat="1" applyFont="1" applyBorder="1" applyAlignment="1">
      <alignment horizontal="center" vertical="center" shrinkToFit="1"/>
    </xf>
    <xf numFmtId="49" fontId="27" fillId="0" borderId="51" xfId="0" applyNumberFormat="1" applyFont="1" applyBorder="1" applyAlignment="1">
      <alignment horizontal="center" vertical="center" shrinkToFit="1"/>
    </xf>
    <xf numFmtId="49" fontId="27" fillId="0" borderId="47" xfId="0" applyNumberFormat="1" applyFont="1" applyBorder="1" applyAlignment="1">
      <alignment horizontal="center" vertical="center" shrinkToFit="1"/>
    </xf>
    <xf numFmtId="49" fontId="27" fillId="0" borderId="7" xfId="0" applyNumberFormat="1" applyFont="1" applyBorder="1" applyAlignment="1">
      <alignment horizontal="center" vertical="center" shrinkToFit="1"/>
    </xf>
    <xf numFmtId="49" fontId="27" fillId="0" borderId="25" xfId="0" applyNumberFormat="1" applyFont="1" applyBorder="1" applyAlignment="1">
      <alignment horizontal="center" vertical="center" shrinkToFit="1"/>
    </xf>
    <xf numFmtId="0" fontId="30" fillId="0" borderId="0" xfId="0" applyFont="1" applyAlignment="1">
      <alignment horizontal="center"/>
    </xf>
    <xf numFmtId="0" fontId="24" fillId="0" borderId="20" xfId="0" applyFont="1" applyBorder="1" applyAlignment="1">
      <alignment horizontal="left"/>
    </xf>
    <xf numFmtId="0" fontId="24" fillId="0" borderId="18" xfId="0" applyFont="1" applyBorder="1" applyAlignment="1">
      <alignment horizontal="left"/>
    </xf>
    <xf numFmtId="0" fontId="30" fillId="0" borderId="18" xfId="0" applyFont="1" applyBorder="1" applyAlignment="1">
      <alignment horizontal="center"/>
    </xf>
    <xf numFmtId="0" fontId="30" fillId="0" borderId="19" xfId="0" applyFont="1" applyBorder="1" applyAlignment="1">
      <alignment horizontal="center"/>
    </xf>
    <xf numFmtId="0" fontId="26" fillId="0" borderId="21" xfId="0" applyFont="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61" fillId="0" borderId="14" xfId="12" applyFont="1" applyBorder="1" applyAlignment="1">
      <alignment horizontal="left" vertical="center"/>
    </xf>
    <xf numFmtId="0" fontId="61" fillId="0" borderId="15" xfId="12" applyFont="1" applyBorder="1" applyAlignment="1">
      <alignment horizontal="left" vertical="center"/>
    </xf>
    <xf numFmtId="0" fontId="61" fillId="0" borderId="16" xfId="12" applyFont="1" applyBorder="1" applyAlignment="1">
      <alignment horizontal="left" vertical="center"/>
    </xf>
    <xf numFmtId="0" fontId="61" fillId="0" borderId="17" xfId="12" applyFont="1" applyBorder="1" applyAlignment="1">
      <alignment horizontal="left" vertical="center"/>
    </xf>
    <xf numFmtId="0" fontId="61" fillId="2" borderId="0" xfId="12" applyFont="1" applyFill="1" applyAlignment="1">
      <alignment horizontal="center" vertical="top"/>
    </xf>
    <xf numFmtId="0" fontId="61" fillId="2" borderId="14" xfId="12" applyFont="1" applyFill="1" applyBorder="1" applyAlignment="1">
      <alignment horizontal="left" vertical="center"/>
    </xf>
    <xf numFmtId="0" fontId="61" fillId="2" borderId="15" xfId="12" applyFont="1" applyFill="1" applyBorder="1" applyAlignment="1">
      <alignment horizontal="left" vertical="center"/>
    </xf>
    <xf numFmtId="0" fontId="61" fillId="2" borderId="16" xfId="12" applyFont="1" applyFill="1" applyBorder="1" applyAlignment="1">
      <alignment horizontal="left" vertical="center"/>
    </xf>
    <xf numFmtId="0" fontId="61" fillId="2" borderId="17" xfId="12" applyFont="1" applyFill="1" applyBorder="1" applyAlignment="1">
      <alignment horizontal="left" vertical="center"/>
    </xf>
    <xf numFmtId="0" fontId="63" fillId="2" borderId="0" xfId="12" applyFont="1" applyFill="1" applyAlignment="1">
      <alignment horizontal="center" vertical="center"/>
    </xf>
    <xf numFmtId="0" fontId="61" fillId="2" borderId="0" xfId="12" applyFont="1" applyFill="1" applyAlignment="1">
      <alignment horizontal="right" vertical="center"/>
    </xf>
    <xf numFmtId="0" fontId="63" fillId="2" borderId="0" xfId="12" applyFont="1" applyFill="1" applyAlignment="1">
      <alignment horizontal="right"/>
    </xf>
    <xf numFmtId="0" fontId="65" fillId="2" borderId="0" xfId="12" applyFont="1" applyFill="1" applyAlignment="1">
      <alignment horizontal="left" vertical="center"/>
    </xf>
    <xf numFmtId="0" fontId="65" fillId="2" borderId="7" xfId="12" applyFont="1" applyFill="1" applyBorder="1" applyAlignment="1">
      <alignment horizontal="left" vertical="center"/>
    </xf>
    <xf numFmtId="0" fontId="65" fillId="2" borderId="2" xfId="12" applyFont="1" applyFill="1" applyBorder="1" applyAlignment="1">
      <alignment horizontal="left"/>
    </xf>
    <xf numFmtId="0" fontId="65" fillId="2" borderId="2" xfId="12" applyFont="1" applyFill="1" applyBorder="1" applyAlignment="1">
      <alignment horizontal="center" vertical="center"/>
    </xf>
    <xf numFmtId="0" fontId="65" fillId="2" borderId="7" xfId="12" applyFont="1" applyFill="1" applyBorder="1" applyAlignment="1">
      <alignment horizontal="center" vertical="center"/>
    </xf>
    <xf numFmtId="0" fontId="62" fillId="2" borderId="7" xfId="12" applyFont="1" applyFill="1" applyBorder="1" applyAlignment="1">
      <alignment horizontal="center"/>
    </xf>
  </cellXfs>
  <cellStyles count="17">
    <cellStyle name="Normal 2" xfId="10" xr:uid="{100BC50A-0E48-4090-B4D0-04A8B0B0A14C}"/>
    <cellStyle name="桁区切り 2" xfId="1" xr:uid="{00000000-0005-0000-0000-000000000000}"/>
    <cellStyle name="標準" xfId="0" builtinId="0"/>
    <cellStyle name="標準 2" xfId="2" xr:uid="{00000000-0005-0000-0000-000002000000}"/>
    <cellStyle name="標準 2 2" xfId="6" xr:uid="{00000000-0005-0000-0000-000003000000}"/>
    <cellStyle name="標準 2 3" xfId="8" xr:uid="{6A865009-F9C0-4678-9362-887767584803}"/>
    <cellStyle name="標準 2 4" xfId="13" xr:uid="{497E48E0-D1B8-46AD-B18D-8A3FEA594F40}"/>
    <cellStyle name="標準 3" xfId="5" xr:uid="{00000000-0005-0000-0000-000004000000}"/>
    <cellStyle name="標準 3 2" xfId="11" xr:uid="{289A17E9-624C-47D1-BA5F-B6F428966224}"/>
    <cellStyle name="標準 4" xfId="9" xr:uid="{321341AB-F2E3-4873-A40F-AE1E1D4D6C9B}"/>
    <cellStyle name="標準 5" xfId="12" xr:uid="{9D953638-98DA-46DF-B4A8-46D50A7B8D99}"/>
    <cellStyle name="標準 6" xfId="14" xr:uid="{FA43AA5A-0417-4496-8FEA-CB706BA0305A}"/>
    <cellStyle name="標準_③-２加算様式（就労）" xfId="3" xr:uid="{00000000-0005-0000-0000-000005000000}"/>
    <cellStyle name="標準_kyotaku_shinnsei" xfId="16" xr:uid="{F3C13360-2C47-4A3B-A9AB-2BC77ED1D9AE}"/>
    <cellStyle name="標準_第１号様式・付表" xfId="7" xr:uid="{F7F531CD-398E-47A4-8FFB-0E1E0071E718}"/>
    <cellStyle name="標準_提出書類一覧" xfId="4" xr:uid="{00000000-0005-0000-0000-000007000000}"/>
    <cellStyle name="標準_付表　訪問介護　修正版_第一号様式 2" xfId="15" xr:uid="{12A7D0EB-EE80-4B18-A2E4-FAADDFCD38B6}"/>
  </cellStyles>
  <dxfs count="0"/>
  <tableStyles count="0" defaultTableStyle="TableStyleMedium9" defaultPivotStyle="PivotStyleLight16"/>
  <colors>
    <mruColors>
      <color rgb="FFFFF4D1"/>
      <color rgb="FFFFE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402248</xdr:colOff>
      <xdr:row>5</xdr:row>
      <xdr:rowOff>241789</xdr:rowOff>
    </xdr:from>
    <xdr:to>
      <xdr:col>9</xdr:col>
      <xdr:colOff>285750</xdr:colOff>
      <xdr:row>5</xdr:row>
      <xdr:rowOff>248615</xdr:rowOff>
    </xdr:to>
    <xdr:cxnSp macro="">
      <xdr:nvCxnSpPr>
        <xdr:cNvPr id="17" name="直線矢印コネクタ 16">
          <a:extLst>
            <a:ext uri="{FF2B5EF4-FFF2-40B4-BE49-F238E27FC236}">
              <a16:creationId xmlns:a16="http://schemas.microsoft.com/office/drawing/2014/main" id="{37B3A618-356D-FDFF-0333-4A9A0B257757}"/>
            </a:ext>
          </a:extLst>
        </xdr:cNvPr>
        <xdr:cNvCxnSpPr>
          <a:stCxn id="13" idx="6"/>
        </xdr:cNvCxnSpPr>
      </xdr:nvCxnSpPr>
      <xdr:spPr>
        <a:xfrm>
          <a:off x="6600825" y="2850174"/>
          <a:ext cx="2638425" cy="68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118594</xdr:colOff>
      <xdr:row>13</xdr:row>
      <xdr:rowOff>66677</xdr:rowOff>
    </xdr:from>
    <xdr:to>
      <xdr:col>13</xdr:col>
      <xdr:colOff>640976</xdr:colOff>
      <xdr:row>19</xdr:row>
      <xdr:rowOff>171449</xdr:rowOff>
    </xdr:to>
    <xdr:grpSp>
      <xdr:nvGrpSpPr>
        <xdr:cNvPr id="2" name="グループ化 1">
          <a:extLst>
            <a:ext uri="{FF2B5EF4-FFF2-40B4-BE49-F238E27FC236}">
              <a16:creationId xmlns:a16="http://schemas.microsoft.com/office/drawing/2014/main" id="{5E277855-1E70-4A69-BBC9-D2E2E3E1BAEF}"/>
            </a:ext>
          </a:extLst>
        </xdr:cNvPr>
        <xdr:cNvGrpSpPr/>
      </xdr:nvGrpSpPr>
      <xdr:grpSpPr>
        <a:xfrm>
          <a:off x="9063811" y="6841851"/>
          <a:ext cx="3272208" cy="1877250"/>
          <a:chOff x="6172200" y="6778266"/>
          <a:chExt cx="2616884" cy="1088458"/>
        </a:xfrm>
      </xdr:grpSpPr>
      <xdr:sp macro="" textlink="">
        <xdr:nvSpPr>
          <xdr:cNvPr id="3" name="テキスト ボックス 2">
            <a:extLst>
              <a:ext uri="{FF2B5EF4-FFF2-40B4-BE49-F238E27FC236}">
                <a16:creationId xmlns:a16="http://schemas.microsoft.com/office/drawing/2014/main" id="{9F773D4C-5898-E1AD-ED03-5067C85225E4}"/>
              </a:ext>
            </a:extLst>
          </xdr:cNvPr>
          <xdr:cNvSpPr txBox="1"/>
        </xdr:nvSpPr>
        <xdr:spPr>
          <a:xfrm>
            <a:off x="6172200" y="6778266"/>
            <a:ext cx="2616884" cy="1088458"/>
          </a:xfrm>
          <a:prstGeom prst="rect">
            <a:avLst/>
          </a:prstGeom>
          <a:solidFill>
            <a:sysClr val="window" lastClr="FFFFFF"/>
          </a:solidFill>
          <a:ln w="25400" cap="flat" cmpd="sng" algn="ctr">
            <a:solidFill>
              <a:srgbClr val="F79646"/>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変更届に関して、御不明点がある場合は、</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質問相談フォームからお問い合わせください。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＜質問相談フォーム</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URL</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https://www.pref.gunma.jp/page/627748.html</a:t>
            </a:r>
          </a:p>
        </xdr:txBody>
      </xdr:sp>
      <xdr:pic>
        <xdr:nvPicPr>
          <xdr:cNvPr id="4" name="図 3">
            <a:extLst>
              <a:ext uri="{FF2B5EF4-FFF2-40B4-BE49-F238E27FC236}">
                <a16:creationId xmlns:a16="http://schemas.microsoft.com/office/drawing/2014/main" id="{A1C2347E-7C4A-E4BF-9178-E4F6868AC99D}"/>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8602" y="7296150"/>
            <a:ext cx="739115" cy="53801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276225</xdr:colOff>
      <xdr:row>6</xdr:row>
      <xdr:rowOff>175114</xdr:rowOff>
    </xdr:from>
    <xdr:to>
      <xdr:col>3</xdr:col>
      <xdr:colOff>409575</xdr:colOff>
      <xdr:row>6</xdr:row>
      <xdr:rowOff>308464</xdr:rowOff>
    </xdr:to>
    <xdr:sp macro="" textlink="">
      <xdr:nvSpPr>
        <xdr:cNvPr id="5" name="楕円 4">
          <a:extLst>
            <a:ext uri="{FF2B5EF4-FFF2-40B4-BE49-F238E27FC236}">
              <a16:creationId xmlns:a16="http://schemas.microsoft.com/office/drawing/2014/main" id="{9351D764-19D5-9778-ADF1-3A0215EAD7FB}"/>
            </a:ext>
          </a:extLst>
        </xdr:cNvPr>
        <xdr:cNvSpPr/>
      </xdr:nvSpPr>
      <xdr:spPr>
        <a:xfrm>
          <a:off x="5097340" y="3259749"/>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386231</xdr:colOff>
      <xdr:row>9</xdr:row>
      <xdr:rowOff>241288</xdr:rowOff>
    </xdr:from>
    <xdr:to>
      <xdr:col>13</xdr:col>
      <xdr:colOff>298174</xdr:colOff>
      <xdr:row>9</xdr:row>
      <xdr:rowOff>241288</xdr:rowOff>
    </xdr:to>
    <xdr:cxnSp macro="">
      <xdr:nvCxnSpPr>
        <xdr:cNvPr id="7" name="直線矢印コネクタ 6">
          <a:extLst>
            <a:ext uri="{FF2B5EF4-FFF2-40B4-BE49-F238E27FC236}">
              <a16:creationId xmlns:a16="http://schemas.microsoft.com/office/drawing/2014/main" id="{A3D96D83-0F69-48AC-4BB4-AE436A0A8EAD}"/>
            </a:ext>
          </a:extLst>
        </xdr:cNvPr>
        <xdr:cNvCxnSpPr/>
      </xdr:nvCxnSpPr>
      <xdr:spPr>
        <a:xfrm>
          <a:off x="4519253" y="4780158"/>
          <a:ext cx="74739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466725</xdr:colOff>
      <xdr:row>6</xdr:row>
      <xdr:rowOff>288234</xdr:rowOff>
    </xdr:from>
    <xdr:to>
      <xdr:col>10</xdr:col>
      <xdr:colOff>85725</xdr:colOff>
      <xdr:row>7</xdr:row>
      <xdr:rowOff>2484</xdr:rowOff>
    </xdr:to>
    <xdr:sp macro="" textlink="">
      <xdr:nvSpPr>
        <xdr:cNvPr id="12" name="正方形/長方形 11">
          <a:extLst>
            <a:ext uri="{FF2B5EF4-FFF2-40B4-BE49-F238E27FC236}">
              <a16:creationId xmlns:a16="http://schemas.microsoft.com/office/drawing/2014/main" id="{75C66E5D-20C1-0F8D-1E41-43D49BD67367}"/>
            </a:ext>
            <a:ext uri="{147F2762-F138-4A5C-976F-8EAC2B608ADB}">
              <a16:predDERef xmlns:a16="http://schemas.microsoft.com/office/drawing/2014/main" pred="{A3D96D83-0F69-48AC-4BB4-AE436A0A8EAD}"/>
            </a:ext>
          </a:extLst>
        </xdr:cNvPr>
        <xdr:cNvSpPr/>
      </xdr:nvSpPr>
      <xdr:spPr>
        <a:xfrm>
          <a:off x="5287203" y="3700669"/>
          <a:ext cx="4431196" cy="194641"/>
        </a:xfrm>
        <a:prstGeom prst="rect">
          <a:avLst/>
        </a:prstGeom>
        <a:solidFill>
          <a:srgbClr val="FFF4D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kern="1200">
              <a:solidFill>
                <a:schemeClr val="tx1"/>
              </a:solidFill>
            </a:rPr>
            <a:t>所在地の変更に伴い９の事項に変更が生じる場合は、９の変更も届け出ること</a:t>
          </a:r>
        </a:p>
      </xdr:txBody>
    </xdr:sp>
    <xdr:clientData/>
  </xdr:twoCellAnchor>
  <xdr:twoCellAnchor>
    <xdr:from>
      <xdr:col>5</xdr:col>
      <xdr:colOff>268898</xdr:colOff>
      <xdr:row>5</xdr:row>
      <xdr:rowOff>175114</xdr:rowOff>
    </xdr:from>
    <xdr:to>
      <xdr:col>5</xdr:col>
      <xdr:colOff>402248</xdr:colOff>
      <xdr:row>5</xdr:row>
      <xdr:rowOff>308464</xdr:rowOff>
    </xdr:to>
    <xdr:sp macro="" textlink="">
      <xdr:nvSpPr>
        <xdr:cNvPr id="13" name="楕円 12">
          <a:extLst>
            <a:ext uri="{FF2B5EF4-FFF2-40B4-BE49-F238E27FC236}">
              <a16:creationId xmlns:a16="http://schemas.microsoft.com/office/drawing/2014/main" id="{BD629020-1105-FAD6-0A98-D5FC1E84C7E3}"/>
            </a:ext>
          </a:extLst>
        </xdr:cNvPr>
        <xdr:cNvSpPr/>
      </xdr:nvSpPr>
      <xdr:spPr>
        <a:xfrm>
          <a:off x="6467475" y="2783499"/>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268898</xdr:colOff>
      <xdr:row>5</xdr:row>
      <xdr:rowOff>175114</xdr:rowOff>
    </xdr:from>
    <xdr:to>
      <xdr:col>6</xdr:col>
      <xdr:colOff>402248</xdr:colOff>
      <xdr:row>5</xdr:row>
      <xdr:rowOff>308464</xdr:rowOff>
    </xdr:to>
    <xdr:sp macro="" textlink="">
      <xdr:nvSpPr>
        <xdr:cNvPr id="14" name="楕円 13">
          <a:extLst>
            <a:ext uri="{FF2B5EF4-FFF2-40B4-BE49-F238E27FC236}">
              <a16:creationId xmlns:a16="http://schemas.microsoft.com/office/drawing/2014/main" id="{E8AC39E3-E5BC-40AC-BB50-BE2480E5C1DE}"/>
            </a:ext>
          </a:extLst>
        </xdr:cNvPr>
        <xdr:cNvSpPr/>
      </xdr:nvSpPr>
      <xdr:spPr>
        <a:xfrm>
          <a:off x="6467475" y="2783499"/>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268898</xdr:colOff>
      <xdr:row>5</xdr:row>
      <xdr:rowOff>175114</xdr:rowOff>
    </xdr:from>
    <xdr:to>
      <xdr:col>7</xdr:col>
      <xdr:colOff>402248</xdr:colOff>
      <xdr:row>5</xdr:row>
      <xdr:rowOff>308464</xdr:rowOff>
    </xdr:to>
    <xdr:sp macro="" textlink="">
      <xdr:nvSpPr>
        <xdr:cNvPr id="15" name="楕円 14">
          <a:extLst>
            <a:ext uri="{FF2B5EF4-FFF2-40B4-BE49-F238E27FC236}">
              <a16:creationId xmlns:a16="http://schemas.microsoft.com/office/drawing/2014/main" id="{9DE00C57-809B-4AD6-A052-732C4B37B6BE}"/>
            </a:ext>
          </a:extLst>
        </xdr:cNvPr>
        <xdr:cNvSpPr/>
      </xdr:nvSpPr>
      <xdr:spPr>
        <a:xfrm>
          <a:off x="6467475" y="2783499"/>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268898</xdr:colOff>
      <xdr:row>5</xdr:row>
      <xdr:rowOff>175114</xdr:rowOff>
    </xdr:from>
    <xdr:to>
      <xdr:col>8</xdr:col>
      <xdr:colOff>402248</xdr:colOff>
      <xdr:row>5</xdr:row>
      <xdr:rowOff>308464</xdr:rowOff>
    </xdr:to>
    <xdr:sp macro="" textlink="">
      <xdr:nvSpPr>
        <xdr:cNvPr id="16" name="楕円 15">
          <a:extLst>
            <a:ext uri="{FF2B5EF4-FFF2-40B4-BE49-F238E27FC236}">
              <a16:creationId xmlns:a16="http://schemas.microsoft.com/office/drawing/2014/main" id="{2F06AC36-97FC-4B4D-AA51-8B6249CD9BC9}"/>
            </a:ext>
          </a:extLst>
        </xdr:cNvPr>
        <xdr:cNvSpPr/>
      </xdr:nvSpPr>
      <xdr:spPr>
        <a:xfrm>
          <a:off x="6467475" y="2783499"/>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209550</xdr:colOff>
      <xdr:row>5</xdr:row>
      <xdr:rowOff>333375</xdr:rowOff>
    </xdr:from>
    <xdr:to>
      <xdr:col>10</xdr:col>
      <xdr:colOff>466725</xdr:colOff>
      <xdr:row>6</xdr:row>
      <xdr:rowOff>47625</xdr:rowOff>
    </xdr:to>
    <xdr:sp macro="" textlink="">
      <xdr:nvSpPr>
        <xdr:cNvPr id="19" name="正方形/長方形 18">
          <a:extLst>
            <a:ext uri="{FF2B5EF4-FFF2-40B4-BE49-F238E27FC236}">
              <a16:creationId xmlns:a16="http://schemas.microsoft.com/office/drawing/2014/main" id="{CE2B1547-6D0F-EDBE-67D2-62314F52F723}"/>
            </a:ext>
            <a:ext uri="{147F2762-F138-4A5C-976F-8EAC2B608ADB}">
              <a16:predDERef xmlns:a16="http://schemas.microsoft.com/office/drawing/2014/main" pred="{2F06AC36-97FC-4B4D-AA51-8B6249CD9BC9}"/>
            </a:ext>
          </a:extLst>
        </xdr:cNvPr>
        <xdr:cNvSpPr/>
      </xdr:nvSpPr>
      <xdr:spPr>
        <a:xfrm>
          <a:off x="5019675" y="2943225"/>
          <a:ext cx="3857625" cy="190500"/>
        </a:xfrm>
        <a:prstGeom prst="rect">
          <a:avLst/>
        </a:prstGeom>
        <a:solidFill>
          <a:srgbClr val="FFF4D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kern="1200">
              <a:solidFill>
                <a:schemeClr val="tx1"/>
              </a:solidFill>
            </a:rPr>
            <a:t>申請者情報の変更により登記に変更が生じる場合は、８の変更も届け出ること</a:t>
          </a:r>
        </a:p>
      </xdr:txBody>
    </xdr:sp>
    <xdr:clientData/>
  </xdr:twoCellAnchor>
  <xdr:twoCellAnchor>
    <xdr:from>
      <xdr:col>2</xdr:col>
      <xdr:colOff>268898</xdr:colOff>
      <xdr:row>9</xdr:row>
      <xdr:rowOff>175114</xdr:rowOff>
    </xdr:from>
    <xdr:to>
      <xdr:col>2</xdr:col>
      <xdr:colOff>402248</xdr:colOff>
      <xdr:row>9</xdr:row>
      <xdr:rowOff>308464</xdr:rowOff>
    </xdr:to>
    <xdr:sp macro="" textlink="">
      <xdr:nvSpPr>
        <xdr:cNvPr id="20" name="楕円 19">
          <a:extLst>
            <a:ext uri="{FF2B5EF4-FFF2-40B4-BE49-F238E27FC236}">
              <a16:creationId xmlns:a16="http://schemas.microsoft.com/office/drawing/2014/main" id="{E6D0CADE-C053-4B19-B55E-DCC14AC5DFF6}"/>
            </a:ext>
          </a:extLst>
        </xdr:cNvPr>
        <xdr:cNvSpPr/>
      </xdr:nvSpPr>
      <xdr:spPr>
        <a:xfrm>
          <a:off x="6464289" y="2792418"/>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268898</xdr:colOff>
      <xdr:row>9</xdr:row>
      <xdr:rowOff>175114</xdr:rowOff>
    </xdr:from>
    <xdr:to>
      <xdr:col>3</xdr:col>
      <xdr:colOff>402248</xdr:colOff>
      <xdr:row>9</xdr:row>
      <xdr:rowOff>308464</xdr:rowOff>
    </xdr:to>
    <xdr:sp macro="" textlink="">
      <xdr:nvSpPr>
        <xdr:cNvPr id="21" name="楕円 20">
          <a:extLst>
            <a:ext uri="{FF2B5EF4-FFF2-40B4-BE49-F238E27FC236}">
              <a16:creationId xmlns:a16="http://schemas.microsoft.com/office/drawing/2014/main" id="{7CB5146F-C7B1-485F-B9E8-76F5D05A61B2}"/>
            </a:ext>
          </a:extLst>
        </xdr:cNvPr>
        <xdr:cNvSpPr/>
      </xdr:nvSpPr>
      <xdr:spPr>
        <a:xfrm>
          <a:off x="7151746" y="2792418"/>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268898</xdr:colOff>
      <xdr:row>9</xdr:row>
      <xdr:rowOff>175114</xdr:rowOff>
    </xdr:from>
    <xdr:to>
      <xdr:col>4</xdr:col>
      <xdr:colOff>402248</xdr:colOff>
      <xdr:row>9</xdr:row>
      <xdr:rowOff>308464</xdr:rowOff>
    </xdr:to>
    <xdr:sp macro="" textlink="">
      <xdr:nvSpPr>
        <xdr:cNvPr id="22" name="楕円 21">
          <a:extLst>
            <a:ext uri="{FF2B5EF4-FFF2-40B4-BE49-F238E27FC236}">
              <a16:creationId xmlns:a16="http://schemas.microsoft.com/office/drawing/2014/main" id="{852A2791-112D-4461-B7D8-5A7EB0487E69}"/>
            </a:ext>
          </a:extLst>
        </xdr:cNvPr>
        <xdr:cNvSpPr/>
      </xdr:nvSpPr>
      <xdr:spPr>
        <a:xfrm>
          <a:off x="7839202" y="2792418"/>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579777</xdr:colOff>
      <xdr:row>9</xdr:row>
      <xdr:rowOff>286991</xdr:rowOff>
    </xdr:from>
    <xdr:to>
      <xdr:col>11</xdr:col>
      <xdr:colOff>124239</xdr:colOff>
      <xdr:row>10</xdr:row>
      <xdr:rowOff>1000</xdr:rowOff>
    </xdr:to>
    <xdr:sp macro="" textlink="">
      <xdr:nvSpPr>
        <xdr:cNvPr id="24" name="正方形/長方形 23">
          <a:extLst>
            <a:ext uri="{FF2B5EF4-FFF2-40B4-BE49-F238E27FC236}">
              <a16:creationId xmlns:a16="http://schemas.microsoft.com/office/drawing/2014/main" id="{BE9C1D6E-BDAC-E9F7-0DBD-19E7EC0476A4}"/>
            </a:ext>
            <a:ext uri="{147F2762-F138-4A5C-976F-8EAC2B608ADB}">
              <a16:predDERef xmlns:a16="http://schemas.microsoft.com/office/drawing/2014/main" pred="{852A2791-112D-4461-B7D8-5A7EB0487E69}"/>
            </a:ext>
          </a:extLst>
        </xdr:cNvPr>
        <xdr:cNvSpPr/>
      </xdr:nvSpPr>
      <xdr:spPr>
        <a:xfrm>
          <a:off x="6087712" y="5140600"/>
          <a:ext cx="4356657" cy="194400"/>
        </a:xfrm>
        <a:prstGeom prst="rect">
          <a:avLst/>
        </a:prstGeom>
        <a:solidFill>
          <a:srgbClr val="FFF4D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kern="1200">
              <a:solidFill>
                <a:schemeClr val="tx1"/>
              </a:solidFill>
            </a:rPr>
            <a:t>事業所情報の変更により運営規定に変更が生じる場合は、１２の変更も届け出ること</a:t>
          </a:r>
        </a:p>
      </xdr:txBody>
    </xdr:sp>
    <xdr:clientData/>
  </xdr:twoCellAnchor>
  <xdr:twoCellAnchor>
    <xdr:from>
      <xdr:col>3</xdr:col>
      <xdr:colOff>411079</xdr:colOff>
      <xdr:row>6</xdr:row>
      <xdr:rowOff>249571</xdr:rowOff>
    </xdr:from>
    <xdr:to>
      <xdr:col>10</xdr:col>
      <xdr:colOff>289891</xdr:colOff>
      <xdr:row>6</xdr:row>
      <xdr:rowOff>249571</xdr:rowOff>
    </xdr:to>
    <xdr:cxnSp macro="">
      <xdr:nvCxnSpPr>
        <xdr:cNvPr id="25" name="直線矢印コネクタ 24">
          <a:extLst>
            <a:ext uri="{FF2B5EF4-FFF2-40B4-BE49-F238E27FC236}">
              <a16:creationId xmlns:a16="http://schemas.microsoft.com/office/drawing/2014/main" id="{76864217-1A16-E37A-EF3C-80ACAA441568}"/>
            </a:ext>
          </a:extLst>
        </xdr:cNvPr>
        <xdr:cNvCxnSpPr/>
      </xdr:nvCxnSpPr>
      <xdr:spPr>
        <a:xfrm>
          <a:off x="5231557" y="3347267"/>
          <a:ext cx="469100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285466</xdr:colOff>
      <xdr:row>9</xdr:row>
      <xdr:rowOff>175113</xdr:rowOff>
    </xdr:from>
    <xdr:to>
      <xdr:col>11</xdr:col>
      <xdr:colOff>418816</xdr:colOff>
      <xdr:row>9</xdr:row>
      <xdr:rowOff>308463</xdr:rowOff>
    </xdr:to>
    <xdr:sp macro="" textlink="">
      <xdr:nvSpPr>
        <xdr:cNvPr id="6" name="楕円 5">
          <a:extLst>
            <a:ext uri="{FF2B5EF4-FFF2-40B4-BE49-F238E27FC236}">
              <a16:creationId xmlns:a16="http://schemas.microsoft.com/office/drawing/2014/main" id="{5E30F137-43D6-4C79-8035-2CC9A13BA8D8}"/>
            </a:ext>
          </a:extLst>
        </xdr:cNvPr>
        <xdr:cNvSpPr/>
      </xdr:nvSpPr>
      <xdr:spPr>
        <a:xfrm>
          <a:off x="10605596" y="5028722"/>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280494</xdr:colOff>
      <xdr:row>9</xdr:row>
      <xdr:rowOff>170147</xdr:rowOff>
    </xdr:from>
    <xdr:to>
      <xdr:col>12</xdr:col>
      <xdr:colOff>413844</xdr:colOff>
      <xdr:row>9</xdr:row>
      <xdr:rowOff>303497</xdr:rowOff>
    </xdr:to>
    <xdr:sp macro="" textlink="">
      <xdr:nvSpPr>
        <xdr:cNvPr id="8" name="楕円 7">
          <a:extLst>
            <a:ext uri="{FF2B5EF4-FFF2-40B4-BE49-F238E27FC236}">
              <a16:creationId xmlns:a16="http://schemas.microsoft.com/office/drawing/2014/main" id="{661AAC4A-BEE7-4400-8FF7-7342E69B4E89}"/>
            </a:ext>
          </a:extLst>
        </xdr:cNvPr>
        <xdr:cNvSpPr/>
      </xdr:nvSpPr>
      <xdr:spPr>
        <a:xfrm>
          <a:off x="11288081" y="5023756"/>
          <a:ext cx="133350" cy="133350"/>
        </a:xfrm>
        <a:prstGeom prst="ellipse">
          <a:avLst/>
        </a:prstGeom>
        <a:solidFill>
          <a:schemeClr val="bg1"/>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1_&#20316;&#26989;/&#21220;&#21209;&#20307;&#21046;&#21450;&#12403;&#21220;&#21209;&#24418;&#24907;&#19968;&#35239;&#34920;.xlsx" TargetMode="External"/><Relationship Id="rId1" Type="http://schemas.openxmlformats.org/officeDocument/2006/relationships/externalLinkPath" Target="04_&#27161;&#28310;&#21270;&#27096;&#24335;/01_&#20316;&#26989;/&#21220;&#21209;&#20307;&#21046;&#21450;&#12403;&#21220;&#21209;&#24418;&#24907;&#19968;&#352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勤務形態一覧表"/>
      <sheetName val="選択肢"/>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865E-7BA2-4975-ABD0-834049D53F6D}">
  <sheetPr>
    <tabColor rgb="FFFF0000"/>
  </sheetPr>
  <dimension ref="A1:O18"/>
  <sheetViews>
    <sheetView tabSelected="1" view="pageBreakPreview" zoomScale="115" zoomScaleNormal="100" zoomScaleSheetLayoutView="115" workbookViewId="0"/>
  </sheetViews>
  <sheetFormatPr defaultColWidth="9" defaultRowHeight="13.5" x14ac:dyDescent="0.15"/>
  <cols>
    <col min="1" max="1" width="11.625" style="158" customWidth="1"/>
    <col min="2" max="2" width="42.625" style="158" customWidth="1"/>
    <col min="3" max="3" width="9" style="158" customWidth="1"/>
    <col min="4" max="16384" width="9" style="158"/>
  </cols>
  <sheetData>
    <row r="1" spans="1:15" ht="30.75" customHeight="1" x14ac:dyDescent="0.15">
      <c r="A1" s="215" t="s">
        <v>2</v>
      </c>
      <c r="B1" s="155"/>
      <c r="C1" s="156"/>
      <c r="D1" s="156"/>
      <c r="E1" s="156"/>
      <c r="F1" s="156"/>
      <c r="G1" s="156"/>
      <c r="H1" s="156"/>
      <c r="I1" s="156"/>
      <c r="J1" s="156"/>
      <c r="K1" s="156"/>
      <c r="L1" s="156"/>
      <c r="M1" s="156"/>
      <c r="N1" s="156"/>
      <c r="O1" s="157"/>
    </row>
    <row r="2" spans="1:15" ht="15" x14ac:dyDescent="0.15">
      <c r="A2" s="216" t="s">
        <v>3</v>
      </c>
      <c r="B2" s="217"/>
      <c r="C2" s="159">
        <v>1</v>
      </c>
      <c r="D2" s="159">
        <v>2</v>
      </c>
      <c r="E2" s="159">
        <v>3</v>
      </c>
      <c r="F2" s="159">
        <v>4</v>
      </c>
      <c r="G2" s="159">
        <v>5</v>
      </c>
      <c r="H2" s="159">
        <v>6</v>
      </c>
      <c r="I2" s="159">
        <v>7</v>
      </c>
      <c r="J2" s="159">
        <v>8</v>
      </c>
      <c r="K2" s="159">
        <v>9</v>
      </c>
      <c r="L2" s="159">
        <v>10</v>
      </c>
      <c r="M2" s="159">
        <v>11</v>
      </c>
      <c r="N2" s="159">
        <v>12</v>
      </c>
      <c r="O2" s="159">
        <v>13</v>
      </c>
    </row>
    <row r="3" spans="1:15" ht="109.5" customHeight="1" x14ac:dyDescent="0.15">
      <c r="A3" s="218"/>
      <c r="B3" s="219"/>
      <c r="C3" s="160" t="s">
        <v>4</v>
      </c>
      <c r="D3" s="160" t="s">
        <v>5</v>
      </c>
      <c r="E3" s="160" t="s">
        <v>6</v>
      </c>
      <c r="F3" s="160" t="s">
        <v>7</v>
      </c>
      <c r="G3" s="160" t="s">
        <v>8</v>
      </c>
      <c r="H3" s="160" t="s">
        <v>9</v>
      </c>
      <c r="I3" s="160" t="s">
        <v>10</v>
      </c>
      <c r="J3" s="160" t="s">
        <v>11</v>
      </c>
      <c r="K3" s="160" t="s">
        <v>12</v>
      </c>
      <c r="L3" s="160" t="s">
        <v>13</v>
      </c>
      <c r="M3" s="160" t="s">
        <v>14</v>
      </c>
      <c r="N3" s="160" t="s">
        <v>15</v>
      </c>
      <c r="O3" s="160" t="s">
        <v>332</v>
      </c>
    </row>
    <row r="4" spans="1:15" ht="37.5" customHeight="1" x14ac:dyDescent="0.15">
      <c r="A4" s="161"/>
      <c r="B4" s="162" t="s">
        <v>16</v>
      </c>
      <c r="C4" s="179" t="s">
        <v>17</v>
      </c>
      <c r="D4" s="179" t="s">
        <v>17</v>
      </c>
      <c r="E4" s="179" t="s">
        <v>17</v>
      </c>
      <c r="F4" s="179" t="s">
        <v>17</v>
      </c>
      <c r="G4" s="179" t="s">
        <v>17</v>
      </c>
      <c r="H4" s="179" t="s">
        <v>17</v>
      </c>
      <c r="I4" s="179" t="s">
        <v>17</v>
      </c>
      <c r="J4" s="179" t="s">
        <v>17</v>
      </c>
      <c r="K4" s="179" t="s">
        <v>17</v>
      </c>
      <c r="L4" s="179" t="s">
        <v>17</v>
      </c>
      <c r="M4" s="179" t="s">
        <v>17</v>
      </c>
      <c r="N4" s="179" t="s">
        <v>17</v>
      </c>
      <c r="O4" s="179" t="s">
        <v>17</v>
      </c>
    </row>
    <row r="5" spans="1:15" ht="37.5" customHeight="1" x14ac:dyDescent="0.15">
      <c r="A5" s="214" t="s">
        <v>272</v>
      </c>
      <c r="B5" s="162" t="s">
        <v>18</v>
      </c>
      <c r="C5" s="179"/>
      <c r="D5" s="179"/>
      <c r="E5" s="179"/>
      <c r="F5" s="179"/>
      <c r="G5" s="179"/>
      <c r="H5" s="179"/>
      <c r="I5" s="179"/>
      <c r="J5" s="179"/>
      <c r="K5" s="179"/>
      <c r="L5" s="179" t="s">
        <v>17</v>
      </c>
      <c r="M5" s="179" t="s">
        <v>17</v>
      </c>
      <c r="N5" s="179"/>
      <c r="O5" s="179"/>
    </row>
    <row r="6" spans="1:15" ht="37.5" customHeight="1" x14ac:dyDescent="0.15">
      <c r="A6" s="214"/>
      <c r="B6" s="162" t="s">
        <v>19</v>
      </c>
      <c r="C6" s="179"/>
      <c r="D6" s="179"/>
      <c r="E6" s="179"/>
      <c r="F6" s="179"/>
      <c r="G6" s="179"/>
      <c r="H6" s="179"/>
      <c r="I6" s="179"/>
      <c r="J6" s="179" t="s">
        <v>17</v>
      </c>
      <c r="K6" s="179"/>
      <c r="L6" s="179"/>
      <c r="M6" s="179"/>
      <c r="N6" s="179"/>
      <c r="O6" s="179"/>
    </row>
    <row r="7" spans="1:15" ht="37.5" customHeight="1" x14ac:dyDescent="0.15">
      <c r="A7" s="214" t="s">
        <v>270</v>
      </c>
      <c r="B7" s="162" t="s">
        <v>20</v>
      </c>
      <c r="C7" s="179"/>
      <c r="D7" s="179"/>
      <c r="E7" s="179"/>
      <c r="F7" s="179"/>
      <c r="G7" s="179"/>
      <c r="H7" s="179"/>
      <c r="I7" s="179"/>
      <c r="J7" s="179"/>
      <c r="K7" s="179" t="s">
        <v>17</v>
      </c>
      <c r="L7" s="179"/>
      <c r="M7" s="179"/>
      <c r="N7" s="179"/>
      <c r="O7" s="179"/>
    </row>
    <row r="8" spans="1:15" ht="37.5" customHeight="1" x14ac:dyDescent="0.15">
      <c r="A8" s="214" t="s">
        <v>271</v>
      </c>
      <c r="B8" s="162" t="s">
        <v>21</v>
      </c>
      <c r="C8" s="179"/>
      <c r="D8" s="179"/>
      <c r="E8" s="179"/>
      <c r="F8" s="179"/>
      <c r="G8" s="179"/>
      <c r="H8" s="179"/>
      <c r="I8" s="179"/>
      <c r="J8" s="179"/>
      <c r="K8" s="179"/>
      <c r="L8" s="179" t="s">
        <v>17</v>
      </c>
      <c r="M8" s="179" t="s">
        <v>17</v>
      </c>
      <c r="N8" s="179"/>
      <c r="O8" s="179"/>
    </row>
    <row r="9" spans="1:15" ht="37.5" customHeight="1" x14ac:dyDescent="0.15">
      <c r="A9" s="214" t="s">
        <v>274</v>
      </c>
      <c r="B9" s="162" t="s">
        <v>1</v>
      </c>
      <c r="C9" s="179"/>
      <c r="D9" s="179"/>
      <c r="E9" s="179"/>
      <c r="F9" s="179" t="s">
        <v>17</v>
      </c>
      <c r="G9" s="179"/>
      <c r="H9" s="179" t="s">
        <v>17</v>
      </c>
      <c r="I9" s="179" t="s">
        <v>17</v>
      </c>
      <c r="J9" s="179"/>
      <c r="K9" s="179"/>
      <c r="L9" s="179" t="s">
        <v>17</v>
      </c>
      <c r="M9" s="179"/>
      <c r="N9" s="179"/>
      <c r="O9" s="179"/>
    </row>
    <row r="10" spans="1:15" ht="37.5" customHeight="1" x14ac:dyDescent="0.15">
      <c r="A10" s="214"/>
      <c r="B10" s="162" t="s">
        <v>22</v>
      </c>
      <c r="C10" s="179"/>
      <c r="D10" s="179"/>
      <c r="E10" s="179"/>
      <c r="F10" s="179"/>
      <c r="G10" s="179"/>
      <c r="H10" s="179"/>
      <c r="I10" s="179"/>
      <c r="J10" s="179"/>
      <c r="K10" s="179"/>
      <c r="L10" s="179"/>
      <c r="M10" s="179"/>
      <c r="N10" s="179" t="s">
        <v>17</v>
      </c>
      <c r="O10" s="179"/>
    </row>
    <row r="11" spans="1:15" ht="37.5" customHeight="1" x14ac:dyDescent="0.15">
      <c r="A11" s="214" t="s">
        <v>273</v>
      </c>
      <c r="B11" s="162" t="s">
        <v>23</v>
      </c>
      <c r="C11" s="179"/>
      <c r="D11" s="179"/>
      <c r="E11" s="179"/>
      <c r="F11" s="179"/>
      <c r="G11" s="179"/>
      <c r="H11" s="179"/>
      <c r="I11" s="179"/>
      <c r="J11" s="179"/>
      <c r="K11" s="179"/>
      <c r="L11" s="179"/>
      <c r="M11" s="179" t="s">
        <v>17</v>
      </c>
      <c r="N11" s="179"/>
      <c r="O11" s="179"/>
    </row>
    <row r="12" spans="1:15" ht="37.5" customHeight="1" x14ac:dyDescent="0.15">
      <c r="A12" s="214"/>
      <c r="B12" s="162" t="s">
        <v>24</v>
      </c>
      <c r="C12" s="179"/>
      <c r="D12" s="179"/>
      <c r="E12" s="179"/>
      <c r="F12" s="179"/>
      <c r="G12" s="179"/>
      <c r="H12" s="179"/>
      <c r="I12" s="179"/>
      <c r="J12" s="179"/>
      <c r="K12" s="179"/>
      <c r="L12" s="179"/>
      <c r="M12" s="179" t="s">
        <v>17</v>
      </c>
      <c r="N12" s="179"/>
      <c r="O12" s="179"/>
    </row>
    <row r="13" spans="1:15" ht="37.5" customHeight="1" x14ac:dyDescent="0.15">
      <c r="A13" s="214" t="s">
        <v>330</v>
      </c>
      <c r="B13" s="162" t="s">
        <v>331</v>
      </c>
      <c r="C13" s="179"/>
      <c r="D13" s="179"/>
      <c r="E13" s="179"/>
      <c r="F13" s="179"/>
      <c r="G13" s="179"/>
      <c r="H13" s="179"/>
      <c r="I13" s="179"/>
      <c r="J13" s="179"/>
      <c r="K13" s="179"/>
      <c r="L13" s="179"/>
      <c r="M13" s="179"/>
      <c r="N13" s="179"/>
      <c r="O13" s="179" t="s">
        <v>17</v>
      </c>
    </row>
    <row r="14" spans="1:15" ht="18.75" customHeight="1" x14ac:dyDescent="0.15">
      <c r="A14" s="178"/>
      <c r="B14" s="180"/>
      <c r="C14" s="180"/>
      <c r="D14" s="180"/>
      <c r="E14" s="180"/>
      <c r="F14" s="180"/>
      <c r="G14" s="180"/>
      <c r="H14" s="180"/>
      <c r="I14" s="180"/>
      <c r="J14" s="180"/>
      <c r="K14" s="180"/>
      <c r="L14" s="180"/>
      <c r="M14" s="180"/>
      <c r="N14" s="156"/>
      <c r="O14" s="157"/>
    </row>
    <row r="15" spans="1:15" ht="28.5" customHeight="1" x14ac:dyDescent="0.15">
      <c r="O15" s="157"/>
    </row>
    <row r="16" spans="1:15" ht="28.5" customHeight="1" x14ac:dyDescent="0.15">
      <c r="O16" s="157"/>
    </row>
    <row r="17" spans="15:15" ht="28.5" customHeight="1" x14ac:dyDescent="0.15">
      <c r="O17" s="157"/>
    </row>
    <row r="18" spans="15:15" ht="21" customHeight="1" x14ac:dyDescent="0.15">
      <c r="O18" s="157"/>
    </row>
  </sheetData>
  <mergeCells count="1">
    <mergeCell ref="A2:B3"/>
  </mergeCells>
  <phoneticPr fontId="4"/>
  <pageMargins left="0.7" right="0.7" top="0.75" bottom="0.75" header="0.3" footer="0.3"/>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72B2-3053-4884-B662-173A3C77ACCF}">
  <sheetPr>
    <pageSetUpPr fitToPage="1"/>
  </sheetPr>
  <dimension ref="B1:C15"/>
  <sheetViews>
    <sheetView showGridLines="0" view="pageBreakPreview" zoomScale="145" zoomScaleNormal="160" zoomScaleSheetLayoutView="145" workbookViewId="0"/>
  </sheetViews>
  <sheetFormatPr defaultColWidth="8.375" defaultRowHeight="13.5" x14ac:dyDescent="0.15"/>
  <cols>
    <col min="1" max="1" width="0.875" style="147" customWidth="1"/>
    <col min="2" max="2" width="7.125" style="147" customWidth="1"/>
    <col min="3" max="3" width="100.75" style="149" customWidth="1"/>
    <col min="4" max="4" width="0.875" style="147" customWidth="1"/>
    <col min="5" max="10" width="8.375" style="147"/>
    <col min="11" max="11" width="7.875" style="147" customWidth="1"/>
    <col min="12" max="16384" width="8.375" style="147"/>
  </cols>
  <sheetData>
    <row r="1" spans="2:3" x14ac:dyDescent="0.15">
      <c r="B1" s="145" t="s">
        <v>246</v>
      </c>
      <c r="C1" s="146"/>
    </row>
    <row r="2" spans="2:3" ht="27" x14ac:dyDescent="0.15">
      <c r="B2" s="146"/>
      <c r="C2" s="148" t="s">
        <v>247</v>
      </c>
    </row>
    <row r="3" spans="2:3" ht="6" customHeight="1" x14ac:dyDescent="0.15"/>
    <row r="4" spans="2:3" s="146" customFormat="1" x14ac:dyDescent="0.15">
      <c r="B4" s="150" t="s">
        <v>248</v>
      </c>
      <c r="C4" s="151" t="s">
        <v>249</v>
      </c>
    </row>
    <row r="5" spans="2:3" s="146" customFormat="1" ht="21" x14ac:dyDescent="0.15">
      <c r="B5" s="150" t="s">
        <v>250</v>
      </c>
      <c r="C5" s="151" t="s">
        <v>251</v>
      </c>
    </row>
    <row r="6" spans="2:3" s="146" customFormat="1" ht="21" x14ac:dyDescent="0.15">
      <c r="B6" s="150" t="s">
        <v>252</v>
      </c>
      <c r="C6" s="151" t="s">
        <v>253</v>
      </c>
    </row>
    <row r="7" spans="2:3" s="146" customFormat="1" ht="21" x14ac:dyDescent="0.15">
      <c r="B7" s="150" t="s">
        <v>254</v>
      </c>
      <c r="C7" s="151" t="s">
        <v>255</v>
      </c>
    </row>
    <row r="8" spans="2:3" s="146" customFormat="1" x14ac:dyDescent="0.15">
      <c r="B8" s="150" t="s">
        <v>256</v>
      </c>
      <c r="C8" s="151" t="s">
        <v>257</v>
      </c>
    </row>
    <row r="9" spans="2:3" s="146" customFormat="1" ht="94.5" x14ac:dyDescent="0.15">
      <c r="B9" s="150" t="s">
        <v>258</v>
      </c>
      <c r="C9" s="151" t="s">
        <v>259</v>
      </c>
    </row>
    <row r="10" spans="2:3" s="146" customFormat="1" ht="84" x14ac:dyDescent="0.15">
      <c r="B10" s="150" t="s">
        <v>260</v>
      </c>
      <c r="C10" s="151" t="s">
        <v>261</v>
      </c>
    </row>
    <row r="11" spans="2:3" s="146" customFormat="1" ht="31.5" x14ac:dyDescent="0.15">
      <c r="B11" s="150" t="s">
        <v>262</v>
      </c>
      <c r="C11" s="151" t="s">
        <v>263</v>
      </c>
    </row>
    <row r="12" spans="2:3" s="146" customFormat="1" ht="52.5" x14ac:dyDescent="0.15">
      <c r="B12" s="150" t="s">
        <v>264</v>
      </c>
      <c r="C12" s="151" t="s">
        <v>265</v>
      </c>
    </row>
    <row r="13" spans="2:3" s="146" customFormat="1" x14ac:dyDescent="0.15">
      <c r="B13" s="150" t="s">
        <v>266</v>
      </c>
      <c r="C13" s="151" t="s">
        <v>267</v>
      </c>
    </row>
    <row r="14" spans="2:3" s="146" customFormat="1" x14ac:dyDescent="0.15">
      <c r="B14" s="150" t="s">
        <v>268</v>
      </c>
      <c r="C14" s="151" t="s">
        <v>269</v>
      </c>
    </row>
    <row r="15" spans="2:3" x14ac:dyDescent="0.15">
      <c r="B15" s="152"/>
    </row>
  </sheetData>
  <phoneticPr fontId="4"/>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78"/>
  <sheetViews>
    <sheetView showGridLines="0" view="pageBreakPreview" zoomScaleNormal="85" zoomScaleSheetLayoutView="100" workbookViewId="0"/>
  </sheetViews>
  <sheetFormatPr defaultColWidth="9" defaultRowHeight="14.25" x14ac:dyDescent="0.15"/>
  <cols>
    <col min="1" max="1" width="7.375" style="84" customWidth="1"/>
    <col min="2" max="2" width="132" style="61" customWidth="1"/>
    <col min="3" max="3" width="14.375" style="62" bestFit="1" customWidth="1"/>
    <col min="4" max="16384" width="9" style="61"/>
  </cols>
  <sheetData>
    <row r="1" spans="1:4" ht="24" customHeight="1" x14ac:dyDescent="0.25">
      <c r="A1" s="87" t="s">
        <v>25</v>
      </c>
      <c r="B1" s="60"/>
      <c r="C1" s="86"/>
    </row>
    <row r="2" spans="1:4" ht="10.5" customHeight="1" x14ac:dyDescent="0.15"/>
    <row r="3" spans="1:4" ht="24" x14ac:dyDescent="0.25">
      <c r="B3" s="63" t="s">
        <v>26</v>
      </c>
    </row>
    <row r="4" spans="1:4" ht="20.25" customHeight="1" x14ac:dyDescent="0.15">
      <c r="C4" s="64"/>
    </row>
    <row r="5" spans="1:4" ht="20.25" customHeight="1" x14ac:dyDescent="0.2">
      <c r="B5" s="65" t="s">
        <v>27</v>
      </c>
    </row>
    <row r="6" spans="1:4" ht="9" customHeight="1" x14ac:dyDescent="0.15">
      <c r="B6" s="66" t="s">
        <v>28</v>
      </c>
    </row>
    <row r="7" spans="1:4" ht="21" customHeight="1" x14ac:dyDescent="0.15">
      <c r="B7" s="67" t="s">
        <v>29</v>
      </c>
    </row>
    <row r="8" spans="1:4" ht="21" customHeight="1" x14ac:dyDescent="0.15">
      <c r="B8" s="67" t="s">
        <v>30</v>
      </c>
    </row>
    <row r="9" spans="1:4" ht="21" customHeight="1" x14ac:dyDescent="0.15">
      <c r="B9" s="67" t="s">
        <v>31</v>
      </c>
    </row>
    <row r="10" spans="1:4" ht="21" customHeight="1" x14ac:dyDescent="0.15">
      <c r="B10" s="67" t="s">
        <v>32</v>
      </c>
    </row>
    <row r="11" spans="1:4" ht="9" customHeight="1" x14ac:dyDescent="0.15">
      <c r="B11" s="66"/>
    </row>
    <row r="12" spans="1:4" ht="20.25" customHeight="1" x14ac:dyDescent="0.15">
      <c r="B12" s="68" t="s">
        <v>33</v>
      </c>
      <c r="D12" s="69"/>
    </row>
    <row r="13" spans="1:4" ht="20.25" customHeight="1" x14ac:dyDescent="0.15">
      <c r="B13" s="70" t="s">
        <v>34</v>
      </c>
    </row>
    <row r="14" spans="1:4" ht="20.25" customHeight="1" x14ac:dyDescent="0.15">
      <c r="B14" s="70" t="s">
        <v>35</v>
      </c>
    </row>
    <row r="15" spans="1:4" ht="9" customHeight="1" x14ac:dyDescent="0.15">
      <c r="B15" s="70"/>
    </row>
    <row r="16" spans="1:4" ht="36.75" customHeight="1" x14ac:dyDescent="0.15">
      <c r="B16" s="71" t="s">
        <v>36</v>
      </c>
    </row>
    <row r="17" spans="1:3" ht="36.75" customHeight="1" x14ac:dyDescent="0.15">
      <c r="B17" s="71" t="s">
        <v>37</v>
      </c>
    </row>
    <row r="18" spans="1:3" ht="9" customHeight="1" x14ac:dyDescent="0.15">
      <c r="B18" s="72"/>
    </row>
    <row r="19" spans="1:3" ht="20.25" customHeight="1" x14ac:dyDescent="0.15"/>
    <row r="20" spans="1:3" ht="28.5" x14ac:dyDescent="0.15">
      <c r="A20" s="85" t="s">
        <v>38</v>
      </c>
      <c r="B20" s="73" t="s">
        <v>39</v>
      </c>
      <c r="C20" s="74" t="s">
        <v>40</v>
      </c>
    </row>
    <row r="21" spans="1:3" ht="15" customHeight="1" x14ac:dyDescent="0.15">
      <c r="A21" s="220" t="s">
        <v>41</v>
      </c>
      <c r="B21" s="66" t="s">
        <v>42</v>
      </c>
      <c r="C21" s="227" t="s">
        <v>43</v>
      </c>
    </row>
    <row r="22" spans="1:3" ht="20.25" customHeight="1" x14ac:dyDescent="0.15">
      <c r="A22" s="221"/>
      <c r="B22" s="75" t="s">
        <v>44</v>
      </c>
      <c r="C22" s="228"/>
    </row>
    <row r="23" spans="1:3" ht="20.25" customHeight="1" x14ac:dyDescent="0.15">
      <c r="A23" s="221"/>
      <c r="B23" s="75" t="s">
        <v>45</v>
      </c>
      <c r="C23" s="228"/>
    </row>
    <row r="24" spans="1:3" ht="20.25" customHeight="1" x14ac:dyDescent="0.15">
      <c r="A24" s="221"/>
      <c r="B24" s="75" t="s">
        <v>46</v>
      </c>
      <c r="C24" s="228"/>
    </row>
    <row r="25" spans="1:3" ht="6" customHeight="1" x14ac:dyDescent="0.15">
      <c r="A25" s="221"/>
      <c r="B25" s="75" t="s">
        <v>47</v>
      </c>
      <c r="C25" s="228"/>
    </row>
    <row r="26" spans="1:3" ht="20.25" customHeight="1" x14ac:dyDescent="0.15">
      <c r="A26" s="221"/>
      <c r="B26" s="75" t="s">
        <v>48</v>
      </c>
      <c r="C26" s="228"/>
    </row>
    <row r="27" spans="1:3" ht="6" customHeight="1" x14ac:dyDescent="0.15">
      <c r="A27" s="221"/>
      <c r="B27" s="75"/>
      <c r="C27" s="228"/>
    </row>
    <row r="28" spans="1:3" ht="20.25" customHeight="1" x14ac:dyDescent="0.15">
      <c r="A28" s="221"/>
      <c r="B28" s="75" t="s">
        <v>49</v>
      </c>
      <c r="C28" s="228"/>
    </row>
    <row r="29" spans="1:3" ht="15" x14ac:dyDescent="0.15">
      <c r="A29" s="221"/>
      <c r="B29" s="76"/>
      <c r="C29" s="229"/>
    </row>
    <row r="30" spans="1:3" ht="15" customHeight="1" x14ac:dyDescent="0.15">
      <c r="A30" s="221"/>
      <c r="B30" s="75"/>
      <c r="C30" s="227" t="s">
        <v>50</v>
      </c>
    </row>
    <row r="31" spans="1:3" ht="20.25" customHeight="1" x14ac:dyDescent="0.15">
      <c r="A31" s="221"/>
      <c r="B31" s="75" t="s">
        <v>51</v>
      </c>
      <c r="C31" s="228"/>
    </row>
    <row r="32" spans="1:3" ht="20.25" customHeight="1" x14ac:dyDescent="0.15">
      <c r="A32" s="221"/>
      <c r="B32" s="75" t="s">
        <v>52</v>
      </c>
      <c r="C32" s="228"/>
    </row>
    <row r="33" spans="1:3" ht="6" customHeight="1" x14ac:dyDescent="0.15">
      <c r="A33" s="221"/>
      <c r="B33" s="75" t="s">
        <v>53</v>
      </c>
      <c r="C33" s="228"/>
    </row>
    <row r="34" spans="1:3" ht="20.25" customHeight="1" x14ac:dyDescent="0.15">
      <c r="A34" s="221"/>
      <c r="B34" s="75" t="s">
        <v>54</v>
      </c>
      <c r="C34" s="228"/>
    </row>
    <row r="35" spans="1:3" ht="20.25" customHeight="1" x14ac:dyDescent="0.15">
      <c r="A35" s="221"/>
      <c r="B35" s="75" t="s">
        <v>55</v>
      </c>
      <c r="C35" s="228"/>
    </row>
    <row r="36" spans="1:3" ht="6" customHeight="1" x14ac:dyDescent="0.15">
      <c r="A36" s="221"/>
      <c r="B36" s="75" t="s">
        <v>56</v>
      </c>
      <c r="C36" s="228"/>
    </row>
    <row r="37" spans="1:3" ht="20.25" customHeight="1" x14ac:dyDescent="0.15">
      <c r="A37" s="221"/>
      <c r="B37" s="75" t="s">
        <v>57</v>
      </c>
      <c r="C37" s="228"/>
    </row>
    <row r="38" spans="1:3" ht="20.25" customHeight="1" x14ac:dyDescent="0.15">
      <c r="A38" s="221"/>
      <c r="B38" s="75" t="s">
        <v>58</v>
      </c>
      <c r="C38" s="228"/>
    </row>
    <row r="39" spans="1:3" ht="6" customHeight="1" x14ac:dyDescent="0.15">
      <c r="A39" s="221"/>
      <c r="B39" s="75" t="s">
        <v>59</v>
      </c>
      <c r="C39" s="228"/>
    </row>
    <row r="40" spans="1:3" ht="20.25" customHeight="1" x14ac:dyDescent="0.15">
      <c r="A40" s="221"/>
      <c r="B40" s="75" t="s">
        <v>60</v>
      </c>
      <c r="C40" s="228"/>
    </row>
    <row r="41" spans="1:3" ht="20.25" customHeight="1" x14ac:dyDescent="0.15">
      <c r="A41" s="221"/>
      <c r="B41" s="77" t="s">
        <v>61</v>
      </c>
      <c r="C41" s="228"/>
    </row>
    <row r="42" spans="1:3" s="69" customFormat="1" ht="40.5" customHeight="1" x14ac:dyDescent="0.15">
      <c r="A42" s="221"/>
      <c r="B42" s="78" t="s">
        <v>62</v>
      </c>
      <c r="C42" s="228"/>
    </row>
    <row r="43" spans="1:3" ht="20.25" customHeight="1" x14ac:dyDescent="0.15">
      <c r="A43" s="221"/>
      <c r="B43" s="77" t="s">
        <v>63</v>
      </c>
      <c r="C43" s="228"/>
    </row>
    <row r="44" spans="1:3" ht="6" customHeight="1" x14ac:dyDescent="0.15">
      <c r="A44" s="221"/>
      <c r="B44" s="75" t="s">
        <v>59</v>
      </c>
      <c r="C44" s="228"/>
    </row>
    <row r="45" spans="1:3" ht="20.25" customHeight="1" x14ac:dyDescent="0.15">
      <c r="A45" s="221"/>
      <c r="B45" s="67" t="s">
        <v>64</v>
      </c>
      <c r="C45" s="228"/>
    </row>
    <row r="46" spans="1:3" ht="6" customHeight="1" x14ac:dyDescent="0.15">
      <c r="A46" s="221"/>
      <c r="B46" s="75" t="s">
        <v>59</v>
      </c>
      <c r="C46" s="228"/>
    </row>
    <row r="47" spans="1:3" ht="31.5" customHeight="1" x14ac:dyDescent="0.15">
      <c r="A47" s="221"/>
      <c r="B47" s="79" t="s">
        <v>65</v>
      </c>
      <c r="C47" s="228"/>
    </row>
    <row r="48" spans="1:3" ht="15" x14ac:dyDescent="0.15">
      <c r="A48" s="222"/>
      <c r="B48" s="67"/>
      <c r="C48" s="229"/>
    </row>
    <row r="49" spans="1:3" ht="15" customHeight="1" x14ac:dyDescent="0.15">
      <c r="A49" s="220" t="s">
        <v>66</v>
      </c>
      <c r="B49" s="80"/>
      <c r="C49" s="227" t="s">
        <v>50</v>
      </c>
    </row>
    <row r="50" spans="1:3" ht="20.25" customHeight="1" x14ac:dyDescent="0.15">
      <c r="A50" s="221"/>
      <c r="B50" s="67" t="s">
        <v>67</v>
      </c>
      <c r="C50" s="228"/>
    </row>
    <row r="51" spans="1:3" ht="6" customHeight="1" x14ac:dyDescent="0.15">
      <c r="A51" s="221"/>
      <c r="B51" s="67"/>
      <c r="C51" s="228"/>
    </row>
    <row r="52" spans="1:3" ht="15" customHeight="1" x14ac:dyDescent="0.15">
      <c r="A52" s="221"/>
      <c r="B52" s="67" t="s">
        <v>68</v>
      </c>
      <c r="C52" s="228"/>
    </row>
    <row r="53" spans="1:3" ht="15" customHeight="1" x14ac:dyDescent="0.15">
      <c r="A53" s="221"/>
      <c r="B53" s="67" t="s">
        <v>69</v>
      </c>
      <c r="C53" s="228"/>
    </row>
    <row r="54" spans="1:3" ht="6" customHeight="1" x14ac:dyDescent="0.15">
      <c r="A54" s="221"/>
      <c r="B54" s="67"/>
      <c r="C54" s="228"/>
    </row>
    <row r="55" spans="1:3" ht="20.25" customHeight="1" x14ac:dyDescent="0.15">
      <c r="A55" s="221"/>
      <c r="B55" s="67" t="s">
        <v>70</v>
      </c>
      <c r="C55" s="228"/>
    </row>
    <row r="56" spans="1:3" ht="6" customHeight="1" x14ac:dyDescent="0.15">
      <c r="A56" s="221"/>
      <c r="B56" s="67"/>
      <c r="C56" s="228"/>
    </row>
    <row r="57" spans="1:3" ht="20.25" customHeight="1" x14ac:dyDescent="0.15">
      <c r="A57" s="221"/>
      <c r="B57" s="67" t="s">
        <v>71</v>
      </c>
      <c r="C57" s="228"/>
    </row>
    <row r="58" spans="1:3" ht="15" x14ac:dyDescent="0.15">
      <c r="A58" s="221"/>
      <c r="B58" s="67"/>
      <c r="C58" s="229"/>
    </row>
    <row r="59" spans="1:3" ht="15" customHeight="1" x14ac:dyDescent="0.15">
      <c r="A59" s="221"/>
      <c r="B59" s="80"/>
      <c r="C59" s="227" t="s">
        <v>72</v>
      </c>
    </row>
    <row r="60" spans="1:3" ht="20.25" customHeight="1" x14ac:dyDescent="0.2">
      <c r="A60" s="221"/>
      <c r="B60" s="67" t="s">
        <v>73</v>
      </c>
      <c r="C60" s="228"/>
    </row>
    <row r="61" spans="1:3" ht="6" customHeight="1" x14ac:dyDescent="0.15">
      <c r="A61" s="221"/>
      <c r="B61" s="67"/>
      <c r="C61" s="228"/>
    </row>
    <row r="62" spans="1:3" ht="15" x14ac:dyDescent="0.15">
      <c r="A62" s="221"/>
      <c r="B62" s="67" t="s">
        <v>68</v>
      </c>
      <c r="C62" s="228"/>
    </row>
    <row r="63" spans="1:3" ht="15" x14ac:dyDescent="0.15">
      <c r="A63" s="221"/>
      <c r="B63" s="67" t="s">
        <v>74</v>
      </c>
      <c r="C63" s="228"/>
    </row>
    <row r="64" spans="1:3" ht="15" x14ac:dyDescent="0.15">
      <c r="A64" s="221"/>
      <c r="B64" s="67"/>
      <c r="C64" s="228"/>
    </row>
    <row r="65" spans="1:3" ht="15" x14ac:dyDescent="0.15">
      <c r="A65" s="221"/>
      <c r="B65" s="67" t="s">
        <v>75</v>
      </c>
      <c r="C65" s="228"/>
    </row>
    <row r="66" spans="1:3" ht="15" x14ac:dyDescent="0.15">
      <c r="A66" s="221"/>
      <c r="B66" s="67"/>
      <c r="C66" s="228"/>
    </row>
    <row r="67" spans="1:3" ht="15" x14ac:dyDescent="0.15">
      <c r="A67" s="221"/>
      <c r="B67" s="67" t="s">
        <v>71</v>
      </c>
      <c r="C67" s="228"/>
    </row>
    <row r="68" spans="1:3" ht="15" x14ac:dyDescent="0.15">
      <c r="A68" s="222"/>
      <c r="B68" s="81"/>
      <c r="C68" s="229"/>
    </row>
    <row r="69" spans="1:3" ht="15" customHeight="1" x14ac:dyDescent="0.15">
      <c r="A69" s="220" t="s">
        <v>76</v>
      </c>
      <c r="B69" s="67"/>
      <c r="C69" s="223" t="s">
        <v>77</v>
      </c>
    </row>
    <row r="70" spans="1:3" ht="20.25" customHeight="1" x14ac:dyDescent="0.15">
      <c r="A70" s="221"/>
      <c r="B70" s="67" t="s">
        <v>78</v>
      </c>
      <c r="C70" s="224"/>
    </row>
    <row r="71" spans="1:3" ht="20.25" customHeight="1" x14ac:dyDescent="0.15">
      <c r="A71" s="221"/>
      <c r="B71" s="67" t="s">
        <v>79</v>
      </c>
      <c r="C71" s="224"/>
    </row>
    <row r="72" spans="1:3" ht="20.25" customHeight="1" x14ac:dyDescent="0.2">
      <c r="A72" s="221"/>
      <c r="B72" s="67" t="s">
        <v>80</v>
      </c>
      <c r="C72" s="224"/>
    </row>
    <row r="73" spans="1:3" ht="15" x14ac:dyDescent="0.15">
      <c r="A73" s="222"/>
      <c r="B73" s="81"/>
      <c r="C73" s="225"/>
    </row>
    <row r="75" spans="1:3" ht="15" x14ac:dyDescent="0.15">
      <c r="B75" s="82" t="s">
        <v>81</v>
      </c>
    </row>
    <row r="76" spans="1:3" ht="14.25" customHeight="1" x14ac:dyDescent="0.15">
      <c r="B76" s="226" t="s">
        <v>82</v>
      </c>
      <c r="C76" s="83"/>
    </row>
    <row r="77" spans="1:3" ht="14.25" customHeight="1" x14ac:dyDescent="0.15">
      <c r="B77" s="226"/>
      <c r="C77" s="83"/>
    </row>
    <row r="78" spans="1:3" ht="14.25" customHeight="1" x14ac:dyDescent="0.15">
      <c r="B78" s="226"/>
      <c r="C78" s="83"/>
    </row>
  </sheetData>
  <mergeCells count="9">
    <mergeCell ref="A69:A73"/>
    <mergeCell ref="C69:C73"/>
    <mergeCell ref="B76:B78"/>
    <mergeCell ref="A21:A48"/>
    <mergeCell ref="C21:C29"/>
    <mergeCell ref="C30:C48"/>
    <mergeCell ref="A49:A68"/>
    <mergeCell ref="C49:C58"/>
    <mergeCell ref="C59:C68"/>
  </mergeCells>
  <phoneticPr fontId="4"/>
  <pageMargins left="0.74803149606299213" right="0.55118110236220474" top="0.59055118110236227" bottom="0.78740157480314965" header="0.51181102362204722" footer="0.31496062992125984"/>
  <pageSetup paperSize="9" scale="59" orientation="portrait" r:id="rId1"/>
  <headerFooter alignWithMargins="0">
    <oddHeader xml:space="preserve">&amp;R
</oddHeader>
    <oddFooter>&amp;C&amp;16 ４</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3CBA4-7126-4E74-87B9-620D6B7407C7}">
  <sheetPr>
    <pageSetUpPr fitToPage="1"/>
  </sheetPr>
  <dimension ref="A1:BV66"/>
  <sheetViews>
    <sheetView view="pageBreakPreview" zoomScale="130" zoomScaleNormal="100" zoomScaleSheetLayoutView="130" workbookViewId="0">
      <selection sqref="A1:G1"/>
    </sheetView>
  </sheetViews>
  <sheetFormatPr defaultColWidth="2.625" defaultRowHeight="20.100000000000001" customHeight="1" x14ac:dyDescent="0.15"/>
  <cols>
    <col min="1" max="1" width="3" style="181" customWidth="1"/>
    <col min="2" max="38" width="2.875" style="181" customWidth="1"/>
    <col min="39" max="16384" width="2.625" style="181"/>
  </cols>
  <sheetData>
    <row r="1" spans="1:74" ht="15.75" customHeight="1" x14ac:dyDescent="0.15">
      <c r="A1" s="230" t="s">
        <v>275</v>
      </c>
      <c r="B1" s="230"/>
      <c r="C1" s="230"/>
      <c r="D1" s="230"/>
      <c r="E1" s="230"/>
      <c r="F1" s="230"/>
      <c r="G1" s="230"/>
    </row>
    <row r="2" spans="1:74" ht="15" customHeight="1" x14ac:dyDescent="0.15">
      <c r="A2" s="231" t="s">
        <v>83</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182"/>
      <c r="BS2" s="182"/>
      <c r="BT2" s="182"/>
      <c r="BU2" s="182"/>
      <c r="BV2" s="182"/>
    </row>
    <row r="3" spans="1:74" ht="15" customHeight="1" x14ac:dyDescent="0.15">
      <c r="A3" s="231" t="s">
        <v>276</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2"/>
      <c r="BS3" s="182"/>
      <c r="BT3" s="182"/>
      <c r="BU3" s="182"/>
      <c r="BV3" s="182"/>
    </row>
    <row r="4" spans="1:74" ht="15" customHeight="1" x14ac:dyDescent="0.1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183"/>
      <c r="AL4" s="183"/>
      <c r="AO4" s="182"/>
      <c r="AP4" s="182"/>
      <c r="AQ4" s="182"/>
      <c r="AR4" s="182"/>
      <c r="AS4" s="182"/>
      <c r="AT4" s="182"/>
      <c r="AU4" s="182"/>
      <c r="AV4" s="182"/>
      <c r="AW4" s="182"/>
      <c r="AX4" s="182"/>
      <c r="AY4" s="182"/>
      <c r="AZ4" s="182"/>
      <c r="BA4" s="182"/>
      <c r="BB4" s="182"/>
      <c r="BC4" s="182"/>
      <c r="BD4" s="182"/>
      <c r="BE4" s="182"/>
      <c r="BF4" s="182"/>
      <c r="BG4" s="182"/>
      <c r="BH4" s="182"/>
      <c r="BI4" s="182"/>
      <c r="BJ4" s="183"/>
      <c r="BK4" s="183"/>
      <c r="BL4" s="183"/>
      <c r="BN4" s="183"/>
      <c r="BO4" s="183"/>
      <c r="BP4" s="183"/>
      <c r="BQ4" s="183"/>
      <c r="BR4" s="183"/>
      <c r="BS4" s="183"/>
      <c r="BT4" s="183"/>
      <c r="BU4" s="183"/>
      <c r="BV4" s="183"/>
    </row>
    <row r="5" spans="1:74" ht="15" customHeight="1" x14ac:dyDescent="0.15">
      <c r="P5" s="184"/>
      <c r="S5" s="184" t="s">
        <v>277</v>
      </c>
      <c r="X5" s="183"/>
      <c r="Y5" s="183"/>
      <c r="Z5" s="183"/>
      <c r="AA5" s="183"/>
      <c r="AB5" s="183"/>
      <c r="AC5" s="183"/>
      <c r="AD5" s="183"/>
      <c r="AE5" s="183"/>
      <c r="AF5" s="183"/>
      <c r="AG5" s="183"/>
      <c r="AH5" s="183"/>
      <c r="AI5" s="183"/>
      <c r="AJ5" s="183"/>
      <c r="AK5" s="183"/>
      <c r="AL5" s="183"/>
      <c r="AO5" s="182"/>
      <c r="AP5" s="182"/>
      <c r="AQ5" s="182"/>
      <c r="AR5" s="182"/>
      <c r="AS5" s="182"/>
      <c r="AT5" s="182"/>
      <c r="AU5" s="182"/>
      <c r="AV5" s="182"/>
      <c r="AW5" s="182"/>
      <c r="AX5" s="182"/>
      <c r="AY5" s="182"/>
      <c r="AZ5" s="182"/>
      <c r="BA5" s="182"/>
      <c r="BB5" s="182"/>
      <c r="BC5" s="182"/>
      <c r="BD5" s="182"/>
      <c r="BE5" s="182"/>
      <c r="BF5" s="182"/>
      <c r="BG5" s="182"/>
      <c r="BH5" s="182"/>
      <c r="BI5" s="182"/>
      <c r="BJ5" s="183"/>
      <c r="BK5" s="183"/>
      <c r="BL5" s="183"/>
      <c r="BN5" s="183"/>
      <c r="BO5" s="183"/>
      <c r="BP5" s="183"/>
      <c r="BQ5" s="183"/>
      <c r="BR5" s="183"/>
      <c r="BS5" s="183"/>
      <c r="BT5" s="183"/>
      <c r="BU5" s="183"/>
      <c r="BV5" s="183"/>
    </row>
    <row r="6" spans="1:74" ht="15" customHeight="1" x14ac:dyDescent="0.15">
      <c r="C6" s="182"/>
      <c r="D6" s="182"/>
      <c r="F6" s="182"/>
      <c r="G6" s="182"/>
      <c r="H6" s="182"/>
      <c r="I6" s="182"/>
      <c r="J6" s="182"/>
      <c r="K6" s="182"/>
      <c r="L6" s="182"/>
      <c r="M6" s="182"/>
      <c r="Z6" s="232" t="s">
        <v>278</v>
      </c>
      <c r="AA6" s="232"/>
      <c r="AB6" s="232"/>
      <c r="AC6" s="232"/>
      <c r="AD6" s="181" t="s">
        <v>279</v>
      </c>
      <c r="AE6" s="232"/>
      <c r="AF6" s="232"/>
      <c r="AG6" s="181" t="s">
        <v>280</v>
      </c>
      <c r="AH6" s="232"/>
      <c r="AI6" s="232"/>
      <c r="AJ6" s="181" t="s">
        <v>281</v>
      </c>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row>
    <row r="7" spans="1:74" ht="15" customHeight="1" x14ac:dyDescent="0.15">
      <c r="B7" s="185"/>
      <c r="C7" s="185"/>
      <c r="D7" s="185"/>
      <c r="E7" s="185"/>
      <c r="F7" s="185"/>
      <c r="G7" s="185"/>
      <c r="I7" s="89" t="s">
        <v>282</v>
      </c>
      <c r="K7" s="182"/>
      <c r="M7" s="182"/>
      <c r="N7" s="186"/>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row>
    <row r="8" spans="1:74" ht="15" customHeight="1" x14ac:dyDescent="0.15">
      <c r="B8" s="187"/>
      <c r="C8" s="187"/>
      <c r="D8" s="187"/>
      <c r="E8" s="187"/>
      <c r="F8" s="187"/>
      <c r="G8" s="188"/>
      <c r="H8" s="182"/>
      <c r="I8" s="186"/>
      <c r="J8" s="182"/>
      <c r="K8" s="182"/>
      <c r="L8" s="182"/>
      <c r="M8" s="182"/>
      <c r="S8" s="233" t="s">
        <v>86</v>
      </c>
      <c r="T8" s="233"/>
      <c r="U8" s="233"/>
      <c r="V8" s="233"/>
      <c r="W8" s="234"/>
      <c r="X8" s="234"/>
      <c r="Y8" s="234"/>
      <c r="Z8" s="234"/>
      <c r="AA8" s="234"/>
      <c r="AB8" s="234"/>
      <c r="AC8" s="234"/>
      <c r="AD8" s="234"/>
      <c r="AE8" s="234"/>
      <c r="AF8" s="234"/>
      <c r="AG8" s="234"/>
      <c r="AH8" s="234"/>
      <c r="AI8" s="234"/>
      <c r="AJ8" s="234"/>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row>
    <row r="9" spans="1:74" ht="15" customHeight="1" x14ac:dyDescent="0.15">
      <c r="C9" s="182"/>
      <c r="D9" s="182"/>
      <c r="E9" s="182"/>
      <c r="F9" s="182"/>
      <c r="G9" s="182"/>
      <c r="H9" s="182"/>
      <c r="I9" s="182"/>
      <c r="J9" s="182"/>
      <c r="K9" s="182"/>
      <c r="L9" s="182"/>
      <c r="M9" s="182"/>
      <c r="O9" s="188" t="s">
        <v>283</v>
      </c>
      <c r="S9" s="233" t="s">
        <v>284</v>
      </c>
      <c r="T9" s="233"/>
      <c r="U9" s="233"/>
      <c r="V9" s="233"/>
      <c r="W9" s="234"/>
      <c r="X9" s="234"/>
      <c r="Y9" s="234"/>
      <c r="Z9" s="234"/>
      <c r="AA9" s="234"/>
      <c r="AB9" s="234"/>
      <c r="AC9" s="234"/>
      <c r="AD9" s="234"/>
      <c r="AE9" s="234"/>
      <c r="AF9" s="234"/>
      <c r="AG9" s="234"/>
      <c r="AH9" s="234"/>
      <c r="AI9" s="234"/>
      <c r="AJ9" s="234"/>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row>
    <row r="10" spans="1:74" ht="15" customHeight="1" x14ac:dyDescent="0.15">
      <c r="C10" s="182"/>
      <c r="D10" s="182"/>
      <c r="E10" s="182"/>
      <c r="F10" s="182"/>
      <c r="G10" s="182"/>
      <c r="H10" s="182"/>
      <c r="I10" s="182"/>
      <c r="J10" s="182"/>
      <c r="K10" s="182"/>
      <c r="L10" s="182"/>
      <c r="M10" s="182"/>
      <c r="S10" s="235" t="s">
        <v>285</v>
      </c>
      <c r="T10" s="235"/>
      <c r="U10" s="235"/>
      <c r="V10" s="235"/>
      <c r="W10" s="235"/>
      <c r="X10" s="235"/>
      <c r="Y10" s="235"/>
      <c r="Z10" s="234"/>
      <c r="AA10" s="234"/>
      <c r="AB10" s="234"/>
      <c r="AC10" s="234"/>
      <c r="AD10" s="234"/>
      <c r="AE10" s="234"/>
      <c r="AF10" s="234"/>
      <c r="AG10" s="234"/>
      <c r="AH10" s="234"/>
      <c r="AI10" s="234"/>
      <c r="AJ10" s="234"/>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c r="BR10" s="182"/>
      <c r="BS10" s="182"/>
      <c r="BT10" s="182"/>
      <c r="BU10" s="182"/>
      <c r="BV10" s="182"/>
    </row>
    <row r="11" spans="1:74" ht="15" customHeight="1" x14ac:dyDescent="0.15">
      <c r="C11" s="182"/>
      <c r="D11" s="182"/>
      <c r="E11" s="182"/>
      <c r="F11" s="182"/>
      <c r="G11" s="182"/>
      <c r="H11" s="182"/>
      <c r="I11" s="182"/>
      <c r="J11" s="182"/>
      <c r="K11" s="182"/>
      <c r="L11" s="182"/>
      <c r="M11" s="182"/>
      <c r="S11" s="187"/>
      <c r="T11" s="187"/>
      <c r="U11" s="187"/>
      <c r="V11" s="187"/>
      <c r="W11" s="187"/>
      <c r="X11" s="187"/>
      <c r="Y11" s="187"/>
      <c r="Z11" s="189"/>
      <c r="AA11" s="189"/>
      <c r="AB11" s="189"/>
      <c r="AC11" s="189"/>
      <c r="AD11" s="189"/>
      <c r="AE11" s="189"/>
      <c r="AF11" s="189"/>
      <c r="AG11" s="189"/>
      <c r="AH11" s="189"/>
      <c r="AI11" s="189"/>
      <c r="AJ11" s="189"/>
      <c r="AO11" s="182"/>
      <c r="AP11" s="182"/>
      <c r="AQ11" s="182"/>
      <c r="AR11" s="182"/>
      <c r="AS11" s="182"/>
      <c r="AT11" s="182"/>
      <c r="AU11" s="182"/>
      <c r="AV11" s="182"/>
      <c r="AW11" s="182"/>
      <c r="AX11" s="182"/>
      <c r="AY11" s="182"/>
      <c r="AZ11" s="182"/>
      <c r="BA11" s="182"/>
      <c r="BB11" s="182"/>
      <c r="BC11" s="182"/>
      <c r="BD11" s="182"/>
      <c r="BE11" s="182"/>
      <c r="BF11" s="182"/>
      <c r="BG11" s="182"/>
      <c r="BH11" s="182"/>
      <c r="BI11" s="182"/>
      <c r="BJ11" s="182"/>
      <c r="BK11" s="182"/>
      <c r="BL11" s="182"/>
      <c r="BM11" s="182"/>
      <c r="BN11" s="182"/>
      <c r="BO11" s="182"/>
      <c r="BP11" s="182"/>
      <c r="BQ11" s="182"/>
      <c r="BR11" s="182"/>
      <c r="BS11" s="182"/>
      <c r="BT11" s="182"/>
      <c r="BU11" s="182"/>
      <c r="BV11" s="182"/>
    </row>
    <row r="12" spans="1:74" ht="15" customHeight="1" x14ac:dyDescent="0.15">
      <c r="B12" s="181" t="s">
        <v>286</v>
      </c>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c r="BR12" s="182"/>
      <c r="BS12" s="182"/>
      <c r="BT12" s="182"/>
      <c r="BU12" s="182"/>
      <c r="BV12" s="182"/>
    </row>
    <row r="13" spans="1:74" ht="15" customHeight="1" x14ac:dyDescent="0.15">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row>
    <row r="14" spans="1:74" ht="15" customHeight="1" x14ac:dyDescent="0.15">
      <c r="B14" s="190" t="b">
        <v>0</v>
      </c>
      <c r="C14" s="191" t="s">
        <v>287</v>
      </c>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2"/>
      <c r="BV14" s="182"/>
    </row>
    <row r="15" spans="1:74" ht="15" customHeight="1" x14ac:dyDescent="0.15">
      <c r="C15" s="191" t="s">
        <v>288</v>
      </c>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2"/>
    </row>
    <row r="16" spans="1:74" ht="15" customHeight="1" x14ac:dyDescent="0.15">
      <c r="C16" s="191" t="s">
        <v>289</v>
      </c>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row>
    <row r="17" spans="2:74" ht="15" customHeight="1" x14ac:dyDescent="0.15">
      <c r="C17" s="191" t="s">
        <v>290</v>
      </c>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row>
    <row r="18" spans="2:74" ht="15" customHeight="1" x14ac:dyDescent="0.15">
      <c r="C18" s="191" t="s">
        <v>291</v>
      </c>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row>
    <row r="19" spans="2:74" ht="15" customHeight="1" x14ac:dyDescent="0.15">
      <c r="C19" s="191" t="s">
        <v>292</v>
      </c>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row>
    <row r="20" spans="2:74" ht="15" customHeight="1" x14ac:dyDescent="0.15">
      <c r="C20" s="191"/>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row>
    <row r="21" spans="2:74" ht="15" customHeight="1" x14ac:dyDescent="0.15">
      <c r="T21" s="236" t="s">
        <v>84</v>
      </c>
      <c r="U21" s="237"/>
      <c r="V21" s="237"/>
      <c r="W21" s="238"/>
      <c r="X21" s="192"/>
      <c r="Y21" s="193"/>
      <c r="Z21" s="193"/>
      <c r="AA21" s="193"/>
      <c r="AB21" s="193"/>
      <c r="AC21" s="194"/>
      <c r="AD21" s="194"/>
      <c r="AE21" s="194"/>
      <c r="AF21" s="194"/>
      <c r="AG21" s="194"/>
      <c r="AH21" s="194"/>
      <c r="AI21" s="195"/>
      <c r="AJ21" s="196"/>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row>
    <row r="22" spans="2:74" s="182" customFormat="1" ht="15" customHeight="1" x14ac:dyDescent="0.15">
      <c r="I22" s="183"/>
      <c r="J22" s="183"/>
      <c r="K22" s="183"/>
      <c r="L22" s="183"/>
      <c r="M22" s="183"/>
      <c r="N22" s="183"/>
      <c r="O22" s="183"/>
      <c r="P22" s="183"/>
      <c r="Q22" s="183"/>
      <c r="R22" s="183"/>
      <c r="S22" s="183"/>
      <c r="T22" s="239" t="s">
        <v>293</v>
      </c>
      <c r="U22" s="240"/>
      <c r="V22" s="240"/>
      <c r="W22" s="240"/>
      <c r="X22" s="240"/>
      <c r="Y22" s="240"/>
      <c r="Z22" s="241"/>
      <c r="AA22" s="197"/>
      <c r="AB22" s="195"/>
      <c r="AC22" s="198"/>
      <c r="AD22" s="199"/>
      <c r="AE22" s="195"/>
      <c r="AF22" s="195"/>
      <c r="AG22" s="195"/>
      <c r="AH22" s="195"/>
      <c r="AI22" s="195"/>
      <c r="AJ22" s="196"/>
      <c r="AK22" s="183"/>
      <c r="AL22" s="183"/>
      <c r="AO22" s="200"/>
      <c r="AP22" s="200"/>
      <c r="AQ22" s="200"/>
      <c r="AR22" s="200"/>
      <c r="AS22" s="200"/>
      <c r="AT22" s="200"/>
      <c r="AU22" s="200"/>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row>
    <row r="23" spans="2:74" s="182" customFormat="1" ht="15" customHeight="1" x14ac:dyDescent="0.15">
      <c r="B23" s="242" t="s">
        <v>294</v>
      </c>
      <c r="C23" s="243"/>
      <c r="D23" s="243"/>
      <c r="E23" s="243"/>
      <c r="F23" s="243"/>
      <c r="G23" s="243"/>
      <c r="H23" s="243"/>
      <c r="I23" s="243"/>
      <c r="J23" s="243"/>
      <c r="K23" s="243"/>
      <c r="L23" s="243"/>
      <c r="M23" s="243"/>
      <c r="N23" s="243"/>
      <c r="O23" s="243"/>
      <c r="P23" s="243"/>
      <c r="Q23" s="243"/>
      <c r="R23" s="243"/>
      <c r="S23" s="244"/>
      <c r="T23" s="251" t="s">
        <v>284</v>
      </c>
      <c r="U23" s="252"/>
      <c r="V23" s="253"/>
      <c r="W23" s="257"/>
      <c r="X23" s="257"/>
      <c r="Y23" s="257"/>
      <c r="Z23" s="257"/>
      <c r="AA23" s="257"/>
      <c r="AB23" s="257"/>
      <c r="AC23" s="257"/>
      <c r="AD23" s="257"/>
      <c r="AE23" s="257"/>
      <c r="AF23" s="257"/>
      <c r="AG23" s="257"/>
      <c r="AH23" s="257"/>
      <c r="AI23" s="257"/>
      <c r="AJ23" s="258"/>
      <c r="AK23" s="183"/>
      <c r="AL23" s="183"/>
      <c r="AO23" s="200"/>
      <c r="AP23" s="200"/>
      <c r="AQ23" s="200"/>
      <c r="AR23" s="200"/>
      <c r="AS23" s="200"/>
      <c r="AT23" s="200"/>
      <c r="AU23" s="200"/>
      <c r="AV23" s="183"/>
      <c r="AW23" s="183"/>
      <c r="AX23" s="183"/>
      <c r="AY23" s="183"/>
      <c r="AZ23" s="201"/>
      <c r="BA23" s="201"/>
      <c r="BB23" s="183"/>
      <c r="BC23" s="183"/>
      <c r="BD23" s="183"/>
      <c r="BE23" s="183"/>
      <c r="BF23" s="200"/>
      <c r="BG23" s="201"/>
      <c r="BH23" s="183"/>
      <c r="BJ23" s="183"/>
      <c r="BL23" s="183"/>
      <c r="BM23" s="183"/>
      <c r="BN23" s="183"/>
      <c r="BO23" s="183"/>
      <c r="BQ23" s="183"/>
      <c r="BR23" s="183"/>
      <c r="BS23" s="183"/>
      <c r="BT23" s="183"/>
      <c r="BU23" s="183"/>
      <c r="BV23" s="183"/>
    </row>
    <row r="24" spans="2:74" s="182" customFormat="1" ht="15" customHeight="1" x14ac:dyDescent="0.15">
      <c r="B24" s="245"/>
      <c r="C24" s="246"/>
      <c r="D24" s="246"/>
      <c r="E24" s="246"/>
      <c r="F24" s="246"/>
      <c r="G24" s="246"/>
      <c r="H24" s="246"/>
      <c r="I24" s="246"/>
      <c r="J24" s="246"/>
      <c r="K24" s="246"/>
      <c r="L24" s="246"/>
      <c r="M24" s="246"/>
      <c r="N24" s="246"/>
      <c r="O24" s="246"/>
      <c r="P24" s="246"/>
      <c r="Q24" s="246"/>
      <c r="R24" s="246"/>
      <c r="S24" s="247"/>
      <c r="T24" s="254"/>
      <c r="U24" s="255"/>
      <c r="V24" s="256"/>
      <c r="W24" s="259"/>
      <c r="X24" s="259"/>
      <c r="Y24" s="259"/>
      <c r="Z24" s="259"/>
      <c r="AA24" s="259"/>
      <c r="AB24" s="259"/>
      <c r="AC24" s="259"/>
      <c r="AD24" s="259"/>
      <c r="AE24" s="259"/>
      <c r="AF24" s="259"/>
      <c r="AG24" s="259"/>
      <c r="AH24" s="259"/>
      <c r="AI24" s="259"/>
      <c r="AJ24" s="260"/>
      <c r="AK24" s="183"/>
      <c r="AL24" s="183"/>
      <c r="AO24" s="200"/>
      <c r="AP24" s="200"/>
      <c r="AQ24" s="200"/>
      <c r="AR24" s="200"/>
      <c r="AS24" s="200"/>
      <c r="AT24" s="200"/>
      <c r="AU24" s="200"/>
      <c r="AV24" s="183"/>
      <c r="AW24" s="183"/>
      <c r="AX24" s="183"/>
      <c r="AY24" s="183"/>
      <c r="AZ24" s="201"/>
      <c r="BA24" s="201"/>
      <c r="BB24" s="183"/>
      <c r="BC24" s="183"/>
      <c r="BD24" s="183"/>
      <c r="BE24" s="183"/>
      <c r="BF24" s="201"/>
      <c r="BG24" s="201"/>
      <c r="BH24" s="183"/>
      <c r="BJ24" s="183"/>
      <c r="BL24" s="183"/>
      <c r="BM24" s="183"/>
      <c r="BN24" s="183"/>
      <c r="BO24" s="183"/>
      <c r="BP24" s="183"/>
      <c r="BQ24" s="183"/>
      <c r="BR24" s="183"/>
      <c r="BS24" s="183"/>
      <c r="BT24" s="183"/>
      <c r="BU24" s="183"/>
      <c r="BV24" s="183"/>
    </row>
    <row r="25" spans="2:74" s="182" customFormat="1" ht="15" customHeight="1" x14ac:dyDescent="0.15">
      <c r="B25" s="245"/>
      <c r="C25" s="246"/>
      <c r="D25" s="246"/>
      <c r="E25" s="246"/>
      <c r="F25" s="246"/>
      <c r="G25" s="246"/>
      <c r="H25" s="246"/>
      <c r="I25" s="246"/>
      <c r="J25" s="246"/>
      <c r="K25" s="246"/>
      <c r="L25" s="246"/>
      <c r="M25" s="246"/>
      <c r="N25" s="246"/>
      <c r="O25" s="246"/>
      <c r="P25" s="246"/>
      <c r="Q25" s="246"/>
      <c r="R25" s="246"/>
      <c r="S25" s="247"/>
      <c r="T25" s="251" t="s">
        <v>86</v>
      </c>
      <c r="U25" s="252"/>
      <c r="V25" s="253"/>
      <c r="W25" s="264"/>
      <c r="X25" s="264"/>
      <c r="Y25" s="264"/>
      <c r="Z25" s="264"/>
      <c r="AA25" s="264"/>
      <c r="AB25" s="264"/>
      <c r="AC25" s="264"/>
      <c r="AD25" s="264"/>
      <c r="AE25" s="264"/>
      <c r="AF25" s="264"/>
      <c r="AG25" s="264"/>
      <c r="AH25" s="264"/>
      <c r="AI25" s="264"/>
      <c r="AJ25" s="265"/>
      <c r="AK25" s="183"/>
      <c r="AL25" s="183"/>
      <c r="AO25" s="200"/>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row>
    <row r="26" spans="2:74" s="182" customFormat="1" ht="15" customHeight="1" x14ac:dyDescent="0.15">
      <c r="B26" s="245"/>
      <c r="C26" s="246"/>
      <c r="D26" s="246"/>
      <c r="E26" s="246"/>
      <c r="F26" s="246"/>
      <c r="G26" s="246"/>
      <c r="H26" s="246"/>
      <c r="I26" s="246"/>
      <c r="J26" s="246"/>
      <c r="K26" s="246"/>
      <c r="L26" s="246"/>
      <c r="M26" s="246"/>
      <c r="N26" s="246"/>
      <c r="O26" s="246"/>
      <c r="P26" s="246"/>
      <c r="Q26" s="246"/>
      <c r="R26" s="246"/>
      <c r="S26" s="247"/>
      <c r="T26" s="261"/>
      <c r="U26" s="262"/>
      <c r="V26" s="263"/>
      <c r="W26" s="266"/>
      <c r="X26" s="266"/>
      <c r="Y26" s="266"/>
      <c r="Z26" s="266"/>
      <c r="AA26" s="266"/>
      <c r="AB26" s="266"/>
      <c r="AC26" s="266"/>
      <c r="AD26" s="266"/>
      <c r="AE26" s="266"/>
      <c r="AF26" s="266"/>
      <c r="AG26" s="266"/>
      <c r="AH26" s="266"/>
      <c r="AI26" s="266"/>
      <c r="AJ26" s="267"/>
      <c r="AK26" s="183"/>
      <c r="AL26" s="183"/>
      <c r="AO26" s="200"/>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row>
    <row r="27" spans="2:74" s="182" customFormat="1" ht="15" customHeight="1" x14ac:dyDescent="0.15">
      <c r="B27" s="248"/>
      <c r="C27" s="249"/>
      <c r="D27" s="249"/>
      <c r="E27" s="249"/>
      <c r="F27" s="249"/>
      <c r="G27" s="249"/>
      <c r="H27" s="249"/>
      <c r="I27" s="249"/>
      <c r="J27" s="249"/>
      <c r="K27" s="249"/>
      <c r="L27" s="249"/>
      <c r="M27" s="249"/>
      <c r="N27" s="249"/>
      <c r="O27" s="249"/>
      <c r="P27" s="249"/>
      <c r="Q27" s="249"/>
      <c r="R27" s="249"/>
      <c r="S27" s="250"/>
      <c r="T27" s="254"/>
      <c r="U27" s="255"/>
      <c r="V27" s="256"/>
      <c r="W27" s="268"/>
      <c r="X27" s="268"/>
      <c r="Y27" s="268"/>
      <c r="Z27" s="268"/>
      <c r="AA27" s="268"/>
      <c r="AB27" s="268"/>
      <c r="AC27" s="268"/>
      <c r="AD27" s="268"/>
      <c r="AE27" s="268"/>
      <c r="AF27" s="268"/>
      <c r="AG27" s="268"/>
      <c r="AH27" s="268"/>
      <c r="AI27" s="268"/>
      <c r="AJ27" s="269"/>
      <c r="AO27" s="200"/>
      <c r="AP27" s="200"/>
    </row>
    <row r="28" spans="2:74" s="182" customFormat="1" ht="15" customHeight="1" x14ac:dyDescent="0.15">
      <c r="B28" s="270" t="s">
        <v>295</v>
      </c>
      <c r="C28" s="271"/>
      <c r="D28" s="271"/>
      <c r="E28" s="271"/>
      <c r="F28" s="271"/>
      <c r="G28" s="271"/>
      <c r="H28" s="271"/>
      <c r="I28" s="271"/>
      <c r="J28" s="271"/>
      <c r="K28" s="271"/>
      <c r="L28" s="271"/>
      <c r="M28" s="271"/>
      <c r="N28" s="271"/>
      <c r="O28" s="271"/>
      <c r="P28" s="271"/>
      <c r="Q28" s="271"/>
      <c r="R28" s="271"/>
      <c r="S28" s="272"/>
      <c r="T28" s="273"/>
      <c r="U28" s="274"/>
      <c r="V28" s="274"/>
      <c r="W28" s="274"/>
      <c r="X28" s="274"/>
      <c r="Y28" s="274"/>
      <c r="Z28" s="274"/>
      <c r="AA28" s="274"/>
      <c r="AB28" s="274"/>
      <c r="AC28" s="274"/>
      <c r="AD28" s="274"/>
      <c r="AE28" s="274"/>
      <c r="AF28" s="274"/>
      <c r="AG28" s="274"/>
      <c r="AH28" s="274"/>
      <c r="AI28" s="274"/>
      <c r="AJ28" s="275"/>
      <c r="AO28" s="200"/>
      <c r="AP28" s="200"/>
    </row>
    <row r="29" spans="2:74" s="182" customFormat="1" ht="15" customHeight="1" x14ac:dyDescent="0.15">
      <c r="B29" s="270" t="s">
        <v>296</v>
      </c>
      <c r="C29" s="271"/>
      <c r="D29" s="271"/>
      <c r="E29" s="271"/>
      <c r="F29" s="271"/>
      <c r="G29" s="271"/>
      <c r="H29" s="271"/>
      <c r="I29" s="271"/>
      <c r="J29" s="271"/>
      <c r="K29" s="271"/>
      <c r="L29" s="271"/>
      <c r="M29" s="271"/>
      <c r="N29" s="271"/>
      <c r="O29" s="271"/>
      <c r="P29" s="271"/>
      <c r="Q29" s="271"/>
      <c r="R29" s="271"/>
      <c r="S29" s="272"/>
      <c r="T29" s="276"/>
      <c r="U29" s="277"/>
      <c r="V29" s="277"/>
      <c r="W29" s="277"/>
      <c r="X29" s="277"/>
      <c r="Y29" s="202" t="s">
        <v>122</v>
      </c>
      <c r="Z29" s="277"/>
      <c r="AA29" s="277"/>
      <c r="AB29" s="277"/>
      <c r="AC29" s="202" t="s">
        <v>297</v>
      </c>
      <c r="AD29" s="277"/>
      <c r="AE29" s="277"/>
      <c r="AF29" s="277"/>
      <c r="AG29" s="202" t="s">
        <v>298</v>
      </c>
      <c r="AH29" s="277"/>
      <c r="AI29" s="277"/>
      <c r="AJ29" s="278"/>
      <c r="AO29" s="200"/>
      <c r="AP29" s="200"/>
    </row>
    <row r="30" spans="2:74" s="182" customFormat="1" ht="15" customHeight="1" x14ac:dyDescent="0.15">
      <c r="B30" s="270" t="s">
        <v>299</v>
      </c>
      <c r="C30" s="271"/>
      <c r="D30" s="271"/>
      <c r="E30" s="271"/>
      <c r="F30" s="271"/>
      <c r="G30" s="271"/>
      <c r="H30" s="271"/>
      <c r="I30" s="271"/>
      <c r="J30" s="271"/>
      <c r="K30" s="271"/>
      <c r="L30" s="271"/>
      <c r="M30" s="271"/>
      <c r="N30" s="271"/>
      <c r="O30" s="271"/>
      <c r="P30" s="271"/>
      <c r="Q30" s="271"/>
      <c r="R30" s="271"/>
      <c r="S30" s="272"/>
      <c r="T30" s="270" t="s">
        <v>300</v>
      </c>
      <c r="U30" s="271"/>
      <c r="V30" s="271"/>
      <c r="W30" s="271"/>
      <c r="X30" s="271"/>
      <c r="Y30" s="271"/>
      <c r="Z30" s="271"/>
      <c r="AA30" s="271"/>
      <c r="AB30" s="271"/>
      <c r="AC30" s="271"/>
      <c r="AD30" s="271"/>
      <c r="AE30" s="271"/>
      <c r="AF30" s="271"/>
      <c r="AG30" s="271"/>
      <c r="AH30" s="271"/>
      <c r="AI30" s="271"/>
      <c r="AJ30" s="272"/>
      <c r="AO30" s="200"/>
      <c r="AP30" s="200"/>
    </row>
    <row r="31" spans="2:74" s="182" customFormat="1" ht="15" customHeight="1" x14ac:dyDescent="0.15">
      <c r="B31" s="279"/>
      <c r="C31" s="279"/>
      <c r="D31" s="280" t="s">
        <v>4</v>
      </c>
      <c r="E31" s="280"/>
      <c r="F31" s="280"/>
      <c r="G31" s="280"/>
      <c r="H31" s="280"/>
      <c r="I31" s="280"/>
      <c r="J31" s="280"/>
      <c r="K31" s="280"/>
      <c r="L31" s="280"/>
      <c r="M31" s="280"/>
      <c r="N31" s="280"/>
      <c r="O31" s="280"/>
      <c r="P31" s="280"/>
      <c r="Q31" s="280"/>
      <c r="R31" s="280"/>
      <c r="S31" s="280"/>
      <c r="T31" s="281" t="s">
        <v>301</v>
      </c>
      <c r="U31" s="282"/>
      <c r="V31" s="282"/>
      <c r="W31" s="282"/>
      <c r="X31" s="282"/>
      <c r="Y31" s="282"/>
      <c r="Z31" s="282"/>
      <c r="AA31" s="282"/>
      <c r="AB31" s="282"/>
      <c r="AC31" s="282"/>
      <c r="AD31" s="282"/>
      <c r="AE31" s="282"/>
      <c r="AF31" s="282"/>
      <c r="AG31" s="282"/>
      <c r="AH31" s="282"/>
      <c r="AI31" s="282"/>
      <c r="AJ31" s="283"/>
      <c r="AO31" s="200"/>
      <c r="AP31" s="200"/>
    </row>
    <row r="32" spans="2:74" s="182" customFormat="1" ht="15" customHeight="1" x14ac:dyDescent="0.15">
      <c r="B32" s="279"/>
      <c r="C32" s="279"/>
      <c r="D32" s="280" t="s">
        <v>5</v>
      </c>
      <c r="E32" s="280"/>
      <c r="F32" s="280"/>
      <c r="G32" s="280"/>
      <c r="H32" s="280"/>
      <c r="I32" s="280"/>
      <c r="J32" s="280"/>
      <c r="K32" s="280"/>
      <c r="L32" s="280"/>
      <c r="M32" s="280"/>
      <c r="N32" s="280"/>
      <c r="O32" s="280"/>
      <c r="P32" s="280"/>
      <c r="Q32" s="280"/>
      <c r="R32" s="280"/>
      <c r="S32" s="280"/>
      <c r="T32" s="284"/>
      <c r="U32" s="285"/>
      <c r="V32" s="285"/>
      <c r="W32" s="285"/>
      <c r="X32" s="285"/>
      <c r="Y32" s="285"/>
      <c r="Z32" s="285"/>
      <c r="AA32" s="285"/>
      <c r="AB32" s="285"/>
      <c r="AC32" s="285"/>
      <c r="AD32" s="285"/>
      <c r="AE32" s="285"/>
      <c r="AF32" s="285"/>
      <c r="AG32" s="285"/>
      <c r="AH32" s="285"/>
      <c r="AI32" s="285"/>
      <c r="AJ32" s="286"/>
      <c r="AO32" s="200"/>
      <c r="AP32" s="200"/>
    </row>
    <row r="33" spans="2:47" s="182" customFormat="1" ht="15" customHeight="1" x14ac:dyDescent="0.15">
      <c r="B33" s="287"/>
      <c r="C33" s="287"/>
      <c r="D33" s="288" t="s">
        <v>6</v>
      </c>
      <c r="E33" s="288"/>
      <c r="F33" s="288"/>
      <c r="G33" s="288"/>
      <c r="H33" s="288"/>
      <c r="I33" s="288"/>
      <c r="J33" s="288"/>
      <c r="K33" s="288"/>
      <c r="L33" s="288"/>
      <c r="M33" s="288"/>
      <c r="N33" s="288"/>
      <c r="O33" s="288"/>
      <c r="P33" s="288"/>
      <c r="Q33" s="288"/>
      <c r="R33" s="288"/>
      <c r="S33" s="288"/>
      <c r="T33" s="284"/>
      <c r="U33" s="285"/>
      <c r="V33" s="285"/>
      <c r="W33" s="285"/>
      <c r="X33" s="285"/>
      <c r="Y33" s="285"/>
      <c r="Z33" s="285"/>
      <c r="AA33" s="285"/>
      <c r="AB33" s="285"/>
      <c r="AC33" s="285"/>
      <c r="AD33" s="285"/>
      <c r="AE33" s="285"/>
      <c r="AF33" s="285"/>
      <c r="AG33" s="285"/>
      <c r="AH33" s="285"/>
      <c r="AI33" s="285"/>
      <c r="AJ33" s="286"/>
      <c r="AO33" s="200"/>
      <c r="AP33" s="200"/>
    </row>
    <row r="34" spans="2:47" s="182" customFormat="1" ht="15" customHeight="1" x14ac:dyDescent="0.15">
      <c r="B34" s="279"/>
      <c r="C34" s="279"/>
      <c r="D34" s="280" t="s">
        <v>302</v>
      </c>
      <c r="E34" s="280"/>
      <c r="F34" s="280"/>
      <c r="G34" s="280"/>
      <c r="H34" s="280"/>
      <c r="I34" s="280"/>
      <c r="J34" s="280"/>
      <c r="K34" s="280"/>
      <c r="L34" s="280"/>
      <c r="M34" s="280"/>
      <c r="N34" s="280"/>
      <c r="O34" s="280"/>
      <c r="P34" s="280"/>
      <c r="Q34" s="280"/>
      <c r="R34" s="280"/>
      <c r="S34" s="280"/>
      <c r="T34" s="284"/>
      <c r="U34" s="285"/>
      <c r="V34" s="285"/>
      <c r="W34" s="285"/>
      <c r="X34" s="285"/>
      <c r="Y34" s="285"/>
      <c r="Z34" s="285"/>
      <c r="AA34" s="285"/>
      <c r="AB34" s="285"/>
      <c r="AC34" s="285"/>
      <c r="AD34" s="285"/>
      <c r="AE34" s="285"/>
      <c r="AF34" s="285"/>
      <c r="AG34" s="285"/>
      <c r="AH34" s="285"/>
      <c r="AI34" s="285"/>
      <c r="AJ34" s="286"/>
      <c r="AO34" s="200"/>
      <c r="AP34" s="200"/>
    </row>
    <row r="35" spans="2:47" s="182" customFormat="1" ht="15" customHeight="1" x14ac:dyDescent="0.15">
      <c r="B35" s="279"/>
      <c r="C35" s="279"/>
      <c r="D35" s="280" t="s">
        <v>303</v>
      </c>
      <c r="E35" s="280"/>
      <c r="F35" s="280"/>
      <c r="G35" s="280"/>
      <c r="H35" s="280"/>
      <c r="I35" s="280"/>
      <c r="J35" s="280"/>
      <c r="K35" s="280"/>
      <c r="L35" s="280"/>
      <c r="M35" s="280"/>
      <c r="N35" s="280"/>
      <c r="O35" s="280"/>
      <c r="P35" s="280"/>
      <c r="Q35" s="280"/>
      <c r="R35" s="280"/>
      <c r="S35" s="280"/>
      <c r="T35" s="284"/>
      <c r="U35" s="285"/>
      <c r="V35" s="285"/>
      <c r="W35" s="285"/>
      <c r="X35" s="285"/>
      <c r="Y35" s="285"/>
      <c r="Z35" s="285"/>
      <c r="AA35" s="285"/>
      <c r="AB35" s="285"/>
      <c r="AC35" s="285"/>
      <c r="AD35" s="285"/>
      <c r="AE35" s="285"/>
      <c r="AF35" s="285"/>
      <c r="AG35" s="285"/>
      <c r="AH35" s="285"/>
      <c r="AI35" s="285"/>
      <c r="AJ35" s="286"/>
      <c r="AO35" s="200"/>
      <c r="AP35" s="200"/>
    </row>
    <row r="36" spans="2:47" s="182" customFormat="1" ht="15" customHeight="1" x14ac:dyDescent="0.15">
      <c r="B36" s="279"/>
      <c r="C36" s="279"/>
      <c r="D36" s="280" t="s">
        <v>304</v>
      </c>
      <c r="E36" s="280"/>
      <c r="F36" s="280"/>
      <c r="G36" s="280"/>
      <c r="H36" s="280"/>
      <c r="I36" s="280"/>
      <c r="J36" s="280"/>
      <c r="K36" s="280"/>
      <c r="L36" s="280"/>
      <c r="M36" s="280"/>
      <c r="N36" s="280"/>
      <c r="O36" s="280"/>
      <c r="P36" s="280"/>
      <c r="Q36" s="280"/>
      <c r="R36" s="280"/>
      <c r="S36" s="280"/>
      <c r="T36" s="284"/>
      <c r="U36" s="285"/>
      <c r="V36" s="285"/>
      <c r="W36" s="285"/>
      <c r="X36" s="285"/>
      <c r="Y36" s="285"/>
      <c r="Z36" s="285"/>
      <c r="AA36" s="285"/>
      <c r="AB36" s="285"/>
      <c r="AC36" s="285"/>
      <c r="AD36" s="285"/>
      <c r="AE36" s="285"/>
      <c r="AF36" s="285"/>
      <c r="AG36" s="285"/>
      <c r="AH36" s="285"/>
      <c r="AI36" s="285"/>
      <c r="AJ36" s="286"/>
      <c r="AO36" s="200"/>
      <c r="AP36" s="200"/>
    </row>
    <row r="37" spans="2:47" s="182" customFormat="1" ht="15" customHeight="1" x14ac:dyDescent="0.15">
      <c r="B37" s="279"/>
      <c r="C37" s="279"/>
      <c r="D37" s="280" t="s">
        <v>305</v>
      </c>
      <c r="E37" s="280"/>
      <c r="F37" s="280"/>
      <c r="G37" s="280"/>
      <c r="H37" s="280"/>
      <c r="I37" s="280"/>
      <c r="J37" s="280"/>
      <c r="K37" s="280"/>
      <c r="L37" s="280"/>
      <c r="M37" s="280"/>
      <c r="N37" s="280"/>
      <c r="O37" s="280"/>
      <c r="P37" s="280"/>
      <c r="Q37" s="280"/>
      <c r="R37" s="280"/>
      <c r="S37" s="280"/>
      <c r="T37" s="284"/>
      <c r="U37" s="285"/>
      <c r="V37" s="285"/>
      <c r="W37" s="285"/>
      <c r="X37" s="285"/>
      <c r="Y37" s="285"/>
      <c r="Z37" s="285"/>
      <c r="AA37" s="285"/>
      <c r="AB37" s="285"/>
      <c r="AC37" s="285"/>
      <c r="AD37" s="285"/>
      <c r="AE37" s="285"/>
      <c r="AF37" s="285"/>
      <c r="AG37" s="285"/>
      <c r="AH37" s="285"/>
      <c r="AI37" s="285"/>
      <c r="AJ37" s="286"/>
      <c r="AO37" s="200"/>
      <c r="AP37" s="200"/>
    </row>
    <row r="38" spans="2:47" s="182" customFormat="1" ht="15" customHeight="1" x14ac:dyDescent="0.15">
      <c r="B38" s="279"/>
      <c r="C38" s="279"/>
      <c r="D38" s="280" t="s">
        <v>306</v>
      </c>
      <c r="E38" s="280"/>
      <c r="F38" s="280"/>
      <c r="G38" s="280"/>
      <c r="H38" s="280"/>
      <c r="I38" s="280"/>
      <c r="J38" s="280"/>
      <c r="K38" s="280"/>
      <c r="L38" s="280"/>
      <c r="M38" s="280"/>
      <c r="N38" s="280"/>
      <c r="O38" s="280"/>
      <c r="P38" s="280"/>
      <c r="Q38" s="280"/>
      <c r="R38" s="280"/>
      <c r="S38" s="280"/>
      <c r="T38" s="284"/>
      <c r="U38" s="285"/>
      <c r="V38" s="285"/>
      <c r="W38" s="285"/>
      <c r="X38" s="285"/>
      <c r="Y38" s="285"/>
      <c r="Z38" s="285"/>
      <c r="AA38" s="285"/>
      <c r="AB38" s="285"/>
      <c r="AC38" s="285"/>
      <c r="AD38" s="285"/>
      <c r="AE38" s="285"/>
      <c r="AF38" s="285"/>
      <c r="AG38" s="285"/>
      <c r="AH38" s="285"/>
      <c r="AI38" s="285"/>
      <c r="AJ38" s="286"/>
      <c r="AO38" s="200"/>
      <c r="AP38" s="200"/>
    </row>
    <row r="39" spans="2:47" s="182" customFormat="1" ht="15" customHeight="1" x14ac:dyDescent="0.15">
      <c r="B39" s="279"/>
      <c r="C39" s="279"/>
      <c r="D39" s="280" t="s">
        <v>307</v>
      </c>
      <c r="E39" s="280"/>
      <c r="F39" s="280"/>
      <c r="G39" s="280"/>
      <c r="H39" s="280"/>
      <c r="I39" s="280"/>
      <c r="J39" s="280"/>
      <c r="K39" s="280"/>
      <c r="L39" s="280"/>
      <c r="M39" s="280"/>
      <c r="N39" s="280"/>
      <c r="O39" s="280"/>
      <c r="P39" s="280"/>
      <c r="Q39" s="280"/>
      <c r="R39" s="280"/>
      <c r="S39" s="280"/>
      <c r="T39" s="284"/>
      <c r="U39" s="285"/>
      <c r="V39" s="285"/>
      <c r="W39" s="285"/>
      <c r="X39" s="285"/>
      <c r="Y39" s="285"/>
      <c r="Z39" s="285"/>
      <c r="AA39" s="285"/>
      <c r="AB39" s="285"/>
      <c r="AC39" s="285"/>
      <c r="AD39" s="285"/>
      <c r="AE39" s="285"/>
      <c r="AF39" s="285"/>
      <c r="AG39" s="285"/>
      <c r="AH39" s="285"/>
      <c r="AI39" s="285"/>
      <c r="AJ39" s="286"/>
      <c r="AO39" s="200"/>
      <c r="AP39" s="200"/>
    </row>
    <row r="40" spans="2:47" s="182" customFormat="1" ht="15" customHeight="1" x14ac:dyDescent="0.15">
      <c r="B40" s="279"/>
      <c r="C40" s="279"/>
      <c r="D40" s="280" t="s">
        <v>308</v>
      </c>
      <c r="E40" s="280"/>
      <c r="F40" s="280"/>
      <c r="G40" s="280"/>
      <c r="H40" s="280"/>
      <c r="I40" s="280"/>
      <c r="J40" s="280"/>
      <c r="K40" s="280"/>
      <c r="L40" s="280"/>
      <c r="M40" s="280"/>
      <c r="N40" s="280"/>
      <c r="O40" s="280"/>
      <c r="P40" s="280"/>
      <c r="Q40" s="280"/>
      <c r="R40" s="280"/>
      <c r="S40" s="280"/>
      <c r="T40" s="284"/>
      <c r="U40" s="285"/>
      <c r="V40" s="285"/>
      <c r="W40" s="285"/>
      <c r="X40" s="285"/>
      <c r="Y40" s="285"/>
      <c r="Z40" s="285"/>
      <c r="AA40" s="285"/>
      <c r="AB40" s="285"/>
      <c r="AC40" s="285"/>
      <c r="AD40" s="285"/>
      <c r="AE40" s="285"/>
      <c r="AF40" s="285"/>
      <c r="AG40" s="285"/>
      <c r="AH40" s="285"/>
      <c r="AI40" s="285"/>
      <c r="AJ40" s="286"/>
      <c r="AO40" s="200"/>
      <c r="AP40" s="200"/>
    </row>
    <row r="41" spans="2:47" s="182" customFormat="1" ht="15" customHeight="1" x14ac:dyDescent="0.15">
      <c r="B41" s="276"/>
      <c r="C41" s="278"/>
      <c r="D41" s="291" t="s">
        <v>309</v>
      </c>
      <c r="E41" s="292"/>
      <c r="F41" s="292"/>
      <c r="G41" s="292"/>
      <c r="H41" s="292"/>
      <c r="I41" s="292"/>
      <c r="J41" s="292"/>
      <c r="K41" s="292"/>
      <c r="L41" s="292"/>
      <c r="M41" s="292"/>
      <c r="N41" s="292"/>
      <c r="O41" s="292"/>
      <c r="P41" s="292"/>
      <c r="Q41" s="292"/>
      <c r="R41" s="292"/>
      <c r="S41" s="293"/>
      <c r="T41" s="294"/>
      <c r="U41" s="295"/>
      <c r="V41" s="295"/>
      <c r="W41" s="295"/>
      <c r="X41" s="295"/>
      <c r="Y41" s="295"/>
      <c r="Z41" s="295"/>
      <c r="AA41" s="295"/>
      <c r="AB41" s="295"/>
      <c r="AC41" s="295"/>
      <c r="AD41" s="295"/>
      <c r="AE41" s="295"/>
      <c r="AF41" s="295"/>
      <c r="AG41" s="295"/>
      <c r="AH41" s="295"/>
      <c r="AI41" s="295"/>
      <c r="AJ41" s="296"/>
      <c r="AO41" s="200"/>
      <c r="AP41" s="200"/>
    </row>
    <row r="42" spans="2:47" s="182" customFormat="1" ht="15" customHeight="1" x14ac:dyDescent="0.15">
      <c r="B42" s="276"/>
      <c r="C42" s="278"/>
      <c r="D42" s="291" t="s">
        <v>310</v>
      </c>
      <c r="E42" s="292"/>
      <c r="F42" s="292"/>
      <c r="G42" s="292"/>
      <c r="H42" s="292"/>
      <c r="I42" s="292"/>
      <c r="J42" s="292"/>
      <c r="K42" s="292"/>
      <c r="L42" s="292"/>
      <c r="M42" s="292"/>
      <c r="N42" s="292"/>
      <c r="O42" s="292"/>
      <c r="P42" s="292"/>
      <c r="Q42" s="292"/>
      <c r="R42" s="292"/>
      <c r="S42" s="292"/>
      <c r="T42" s="297"/>
      <c r="U42" s="298"/>
      <c r="V42" s="298"/>
      <c r="W42" s="298"/>
      <c r="X42" s="298"/>
      <c r="Y42" s="298"/>
      <c r="Z42" s="298"/>
      <c r="AA42" s="298"/>
      <c r="AB42" s="298"/>
      <c r="AC42" s="298"/>
      <c r="AD42" s="298"/>
      <c r="AE42" s="298"/>
      <c r="AF42" s="298"/>
      <c r="AG42" s="298"/>
      <c r="AH42" s="298"/>
      <c r="AI42" s="298"/>
      <c r="AJ42" s="299"/>
      <c r="AK42" s="203"/>
      <c r="AO42" s="200"/>
      <c r="AP42" s="200"/>
    </row>
    <row r="43" spans="2:47" s="182" customFormat="1" ht="15" customHeight="1" x14ac:dyDescent="0.15">
      <c r="B43" s="279"/>
      <c r="C43" s="279"/>
      <c r="D43" s="280" t="s">
        <v>311</v>
      </c>
      <c r="E43" s="280"/>
      <c r="F43" s="280"/>
      <c r="G43" s="280"/>
      <c r="H43" s="280"/>
      <c r="I43" s="280"/>
      <c r="J43" s="280"/>
      <c r="K43" s="280"/>
      <c r="L43" s="280"/>
      <c r="M43" s="280"/>
      <c r="N43" s="280"/>
      <c r="O43" s="280"/>
      <c r="P43" s="280"/>
      <c r="Q43" s="280"/>
      <c r="R43" s="280"/>
      <c r="S43" s="280"/>
      <c r="T43" s="289" t="s">
        <v>312</v>
      </c>
      <c r="U43" s="289"/>
      <c r="V43" s="289"/>
      <c r="W43" s="289"/>
      <c r="X43" s="289"/>
      <c r="Y43" s="289"/>
      <c r="Z43" s="289"/>
      <c r="AA43" s="289"/>
      <c r="AB43" s="289"/>
      <c r="AC43" s="289"/>
      <c r="AD43" s="289"/>
      <c r="AE43" s="289"/>
      <c r="AF43" s="289"/>
      <c r="AG43" s="289"/>
      <c r="AH43" s="289"/>
      <c r="AI43" s="289"/>
      <c r="AJ43" s="289"/>
      <c r="AO43" s="200"/>
      <c r="AP43" s="200"/>
    </row>
    <row r="44" spans="2:47" s="182" customFormat="1" ht="15" customHeight="1" x14ac:dyDescent="0.15">
      <c r="B44" s="279"/>
      <c r="C44" s="279"/>
      <c r="D44" s="290" t="s">
        <v>313</v>
      </c>
      <c r="E44" s="290"/>
      <c r="F44" s="290"/>
      <c r="G44" s="290"/>
      <c r="H44" s="290"/>
      <c r="I44" s="290"/>
      <c r="J44" s="290"/>
      <c r="K44" s="290"/>
      <c r="L44" s="290"/>
      <c r="M44" s="290"/>
      <c r="N44" s="290"/>
      <c r="O44" s="290"/>
      <c r="P44" s="290"/>
      <c r="Q44" s="290"/>
      <c r="R44" s="290"/>
      <c r="S44" s="290"/>
      <c r="T44" s="289"/>
      <c r="U44" s="289"/>
      <c r="V44" s="289"/>
      <c r="W44" s="289"/>
      <c r="X44" s="289"/>
      <c r="Y44" s="289"/>
      <c r="Z44" s="289"/>
      <c r="AA44" s="289"/>
      <c r="AB44" s="289"/>
      <c r="AC44" s="289"/>
      <c r="AD44" s="289"/>
      <c r="AE44" s="289"/>
      <c r="AF44" s="289"/>
      <c r="AG44" s="289"/>
      <c r="AH44" s="289"/>
      <c r="AI44" s="289"/>
      <c r="AJ44" s="289"/>
      <c r="AO44" s="200"/>
      <c r="AP44" s="200"/>
    </row>
    <row r="45" spans="2:47" s="182" customFormat="1" ht="30" customHeight="1" x14ac:dyDescent="0.15">
      <c r="B45" s="279"/>
      <c r="C45" s="279"/>
      <c r="D45" s="300" t="s">
        <v>314</v>
      </c>
      <c r="E45" s="300"/>
      <c r="F45" s="300"/>
      <c r="G45" s="300"/>
      <c r="H45" s="300"/>
      <c r="I45" s="300"/>
      <c r="J45" s="300"/>
      <c r="K45" s="300"/>
      <c r="L45" s="300"/>
      <c r="M45" s="300"/>
      <c r="N45" s="300"/>
      <c r="O45" s="300"/>
      <c r="P45" s="300"/>
      <c r="Q45" s="300"/>
      <c r="R45" s="300"/>
      <c r="S45" s="300"/>
      <c r="T45" s="289"/>
      <c r="U45" s="289"/>
      <c r="V45" s="289"/>
      <c r="W45" s="289"/>
      <c r="X45" s="289"/>
      <c r="Y45" s="289"/>
      <c r="Z45" s="289"/>
      <c r="AA45" s="289"/>
      <c r="AB45" s="289"/>
      <c r="AC45" s="289"/>
      <c r="AD45" s="289"/>
      <c r="AE45" s="289"/>
      <c r="AF45" s="289"/>
      <c r="AG45" s="289"/>
      <c r="AH45" s="289"/>
      <c r="AI45" s="289"/>
      <c r="AJ45" s="289"/>
      <c r="AO45" s="200"/>
      <c r="AP45" s="200"/>
    </row>
    <row r="46" spans="2:47" s="182" customFormat="1" ht="30" customHeight="1" x14ac:dyDescent="0.15">
      <c r="B46" s="287"/>
      <c r="C46" s="287"/>
      <c r="D46" s="301" t="s">
        <v>315</v>
      </c>
      <c r="E46" s="301"/>
      <c r="F46" s="301"/>
      <c r="G46" s="301"/>
      <c r="H46" s="301"/>
      <c r="I46" s="301"/>
      <c r="J46" s="301"/>
      <c r="K46" s="301"/>
      <c r="L46" s="301"/>
      <c r="M46" s="301"/>
      <c r="N46" s="301"/>
      <c r="O46" s="301"/>
      <c r="P46" s="301"/>
      <c r="Q46" s="301"/>
      <c r="R46" s="301"/>
      <c r="S46" s="301"/>
      <c r="T46" s="289"/>
      <c r="U46" s="289"/>
      <c r="V46" s="289"/>
      <c r="W46" s="289"/>
      <c r="X46" s="289"/>
      <c r="Y46" s="289"/>
      <c r="Z46" s="289"/>
      <c r="AA46" s="289"/>
      <c r="AB46" s="289"/>
      <c r="AC46" s="289"/>
      <c r="AD46" s="289"/>
      <c r="AE46" s="289"/>
      <c r="AF46" s="289"/>
      <c r="AG46" s="289"/>
      <c r="AH46" s="289"/>
      <c r="AI46" s="289"/>
      <c r="AJ46" s="289"/>
      <c r="AO46" s="200"/>
      <c r="AP46" s="200"/>
    </row>
    <row r="47" spans="2:47" s="182" customFormat="1" ht="15" customHeight="1" x14ac:dyDescent="0.15">
      <c r="B47" s="279"/>
      <c r="C47" s="279"/>
      <c r="D47" s="280" t="s">
        <v>316</v>
      </c>
      <c r="E47" s="280"/>
      <c r="F47" s="280"/>
      <c r="G47" s="280"/>
      <c r="H47" s="280"/>
      <c r="I47" s="280"/>
      <c r="J47" s="280"/>
      <c r="K47" s="280"/>
      <c r="L47" s="280"/>
      <c r="M47" s="280"/>
      <c r="N47" s="280"/>
      <c r="O47" s="280"/>
      <c r="P47" s="280"/>
      <c r="Q47" s="280"/>
      <c r="R47" s="280"/>
      <c r="S47" s="280"/>
      <c r="T47" s="289"/>
      <c r="U47" s="289"/>
      <c r="V47" s="289"/>
      <c r="W47" s="289"/>
      <c r="X47" s="289"/>
      <c r="Y47" s="289"/>
      <c r="Z47" s="289"/>
      <c r="AA47" s="289"/>
      <c r="AB47" s="289"/>
      <c r="AC47" s="289"/>
      <c r="AD47" s="289"/>
      <c r="AE47" s="289"/>
      <c r="AF47" s="289"/>
      <c r="AG47" s="289"/>
      <c r="AH47" s="289"/>
      <c r="AI47" s="289"/>
      <c r="AJ47" s="289"/>
      <c r="AO47" s="200"/>
      <c r="AP47" s="200"/>
    </row>
    <row r="48" spans="2:47" s="182" customFormat="1" ht="15" customHeight="1" x14ac:dyDescent="0.15">
      <c r="B48" s="279"/>
      <c r="C48" s="279"/>
      <c r="D48" s="280" t="s">
        <v>317</v>
      </c>
      <c r="E48" s="280"/>
      <c r="F48" s="280"/>
      <c r="G48" s="280"/>
      <c r="H48" s="280"/>
      <c r="I48" s="280"/>
      <c r="J48" s="280"/>
      <c r="K48" s="280"/>
      <c r="L48" s="280"/>
      <c r="M48" s="280"/>
      <c r="N48" s="280"/>
      <c r="O48" s="280"/>
      <c r="P48" s="280"/>
      <c r="Q48" s="280"/>
      <c r="R48" s="280"/>
      <c r="S48" s="280"/>
      <c r="T48" s="289"/>
      <c r="U48" s="289"/>
      <c r="V48" s="289"/>
      <c r="W48" s="289"/>
      <c r="X48" s="289"/>
      <c r="Y48" s="289"/>
      <c r="Z48" s="289"/>
      <c r="AA48" s="289"/>
      <c r="AB48" s="289"/>
      <c r="AC48" s="289"/>
      <c r="AD48" s="289"/>
      <c r="AE48" s="289"/>
      <c r="AF48" s="289"/>
      <c r="AG48" s="289"/>
      <c r="AH48" s="289"/>
      <c r="AI48" s="289"/>
      <c r="AJ48" s="289"/>
      <c r="AO48" s="200"/>
      <c r="AP48" s="200"/>
      <c r="AU48" s="204" t="s">
        <v>318</v>
      </c>
    </row>
    <row r="49" spans="2:74" s="182" customFormat="1" ht="15" customHeight="1" x14ac:dyDescent="0.15">
      <c r="B49" s="279"/>
      <c r="C49" s="279"/>
      <c r="D49" s="280" t="s">
        <v>319</v>
      </c>
      <c r="E49" s="280"/>
      <c r="F49" s="280"/>
      <c r="G49" s="280"/>
      <c r="H49" s="280"/>
      <c r="I49" s="280"/>
      <c r="J49" s="280"/>
      <c r="K49" s="280"/>
      <c r="L49" s="280"/>
      <c r="M49" s="280"/>
      <c r="N49" s="280"/>
      <c r="O49" s="280"/>
      <c r="P49" s="280"/>
      <c r="Q49" s="280"/>
      <c r="R49" s="280"/>
      <c r="S49" s="280"/>
      <c r="T49" s="289"/>
      <c r="U49" s="289"/>
      <c r="V49" s="289"/>
      <c r="W49" s="289"/>
      <c r="X49" s="289"/>
      <c r="Y49" s="289"/>
      <c r="Z49" s="289"/>
      <c r="AA49" s="289"/>
      <c r="AB49" s="289"/>
      <c r="AC49" s="289"/>
      <c r="AD49" s="289"/>
      <c r="AE49" s="289"/>
      <c r="AF49" s="289"/>
      <c r="AG49" s="289"/>
      <c r="AH49" s="289"/>
      <c r="AI49" s="289"/>
      <c r="AJ49" s="289"/>
      <c r="AO49" s="200"/>
      <c r="AP49" s="200"/>
      <c r="AU49" s="204"/>
    </row>
    <row r="50" spans="2:74" s="182" customFormat="1" ht="15" customHeight="1" x14ac:dyDescent="0.15">
      <c r="B50" s="279"/>
      <c r="C50" s="279"/>
      <c r="D50" s="300" t="s">
        <v>320</v>
      </c>
      <c r="E50" s="300"/>
      <c r="F50" s="300"/>
      <c r="G50" s="300"/>
      <c r="H50" s="300"/>
      <c r="I50" s="300"/>
      <c r="J50" s="300"/>
      <c r="K50" s="300"/>
      <c r="L50" s="300"/>
      <c r="M50" s="300"/>
      <c r="N50" s="300"/>
      <c r="O50" s="300"/>
      <c r="P50" s="300"/>
      <c r="Q50" s="300"/>
      <c r="R50" s="300"/>
      <c r="S50" s="300"/>
      <c r="T50" s="289"/>
      <c r="U50" s="289"/>
      <c r="V50" s="289"/>
      <c r="W50" s="289"/>
      <c r="X50" s="289"/>
      <c r="Y50" s="289"/>
      <c r="Z50" s="289"/>
      <c r="AA50" s="289"/>
      <c r="AB50" s="289"/>
      <c r="AC50" s="289"/>
      <c r="AD50" s="289"/>
      <c r="AE50" s="289"/>
      <c r="AF50" s="289"/>
      <c r="AG50" s="289"/>
      <c r="AH50" s="289"/>
      <c r="AI50" s="289"/>
      <c r="AJ50" s="289"/>
      <c r="AO50" s="200"/>
      <c r="AP50" s="200"/>
    </row>
    <row r="51" spans="2:74" s="182" customFormat="1" ht="15" customHeight="1" x14ac:dyDescent="0.15">
      <c r="B51" s="279"/>
      <c r="C51" s="279"/>
      <c r="D51" s="300" t="s">
        <v>321</v>
      </c>
      <c r="E51" s="300"/>
      <c r="F51" s="300"/>
      <c r="G51" s="300"/>
      <c r="H51" s="300"/>
      <c r="I51" s="300"/>
      <c r="J51" s="300"/>
      <c r="K51" s="300"/>
      <c r="L51" s="300"/>
      <c r="M51" s="300"/>
      <c r="N51" s="300"/>
      <c r="O51" s="300"/>
      <c r="P51" s="300"/>
      <c r="Q51" s="300"/>
      <c r="R51" s="300"/>
      <c r="S51" s="300"/>
      <c r="T51" s="289"/>
      <c r="U51" s="289"/>
      <c r="V51" s="289"/>
      <c r="W51" s="289"/>
      <c r="X51" s="289"/>
      <c r="Y51" s="289"/>
      <c r="Z51" s="289"/>
      <c r="AA51" s="289"/>
      <c r="AB51" s="289"/>
      <c r="AC51" s="289"/>
      <c r="AD51" s="289"/>
      <c r="AE51" s="289"/>
      <c r="AF51" s="289"/>
      <c r="AG51" s="289"/>
      <c r="AH51" s="289"/>
      <c r="AI51" s="289"/>
      <c r="AJ51" s="289"/>
      <c r="AO51" s="200"/>
      <c r="AP51" s="200"/>
    </row>
    <row r="52" spans="2:74" s="182" customFormat="1" ht="15" customHeight="1" x14ac:dyDescent="0.15">
      <c r="B52" s="279"/>
      <c r="C52" s="279"/>
      <c r="D52" s="280" t="s">
        <v>322</v>
      </c>
      <c r="E52" s="280"/>
      <c r="F52" s="280"/>
      <c r="G52" s="280"/>
      <c r="H52" s="280"/>
      <c r="I52" s="280"/>
      <c r="J52" s="280"/>
      <c r="K52" s="280"/>
      <c r="L52" s="280"/>
      <c r="M52" s="280"/>
      <c r="N52" s="280"/>
      <c r="O52" s="280"/>
      <c r="P52" s="280"/>
      <c r="Q52" s="280"/>
      <c r="R52" s="280"/>
      <c r="S52" s="280"/>
      <c r="T52" s="289"/>
      <c r="U52" s="289"/>
      <c r="V52" s="289"/>
      <c r="W52" s="289"/>
      <c r="X52" s="289"/>
      <c r="Y52" s="289"/>
      <c r="Z52" s="289"/>
      <c r="AA52" s="289"/>
      <c r="AB52" s="289"/>
      <c r="AC52" s="289"/>
      <c r="AD52" s="289"/>
      <c r="AE52" s="289"/>
      <c r="AF52" s="289"/>
      <c r="AG52" s="289"/>
      <c r="AH52" s="289"/>
      <c r="AI52" s="289"/>
      <c r="AJ52" s="289"/>
      <c r="AO52" s="200"/>
      <c r="AP52" s="200"/>
    </row>
    <row r="53" spans="2:74" s="182" customFormat="1" ht="15" customHeight="1" x14ac:dyDescent="0.15">
      <c r="B53" s="279"/>
      <c r="C53" s="279"/>
      <c r="D53" s="280" t="s">
        <v>323</v>
      </c>
      <c r="E53" s="280"/>
      <c r="F53" s="280"/>
      <c r="G53" s="280"/>
      <c r="H53" s="280"/>
      <c r="I53" s="280"/>
      <c r="J53" s="280"/>
      <c r="K53" s="280"/>
      <c r="L53" s="280"/>
      <c r="M53" s="280"/>
      <c r="N53" s="280"/>
      <c r="O53" s="280"/>
      <c r="P53" s="280"/>
      <c r="Q53" s="280"/>
      <c r="R53" s="280"/>
      <c r="S53" s="280"/>
      <c r="T53" s="289"/>
      <c r="U53" s="289"/>
      <c r="V53" s="289"/>
      <c r="W53" s="289"/>
      <c r="X53" s="289"/>
      <c r="Y53" s="289"/>
      <c r="Z53" s="289"/>
      <c r="AA53" s="289"/>
      <c r="AB53" s="289"/>
      <c r="AC53" s="289"/>
      <c r="AD53" s="289"/>
      <c r="AE53" s="289"/>
      <c r="AF53" s="289"/>
      <c r="AG53" s="289"/>
      <c r="AH53" s="289"/>
      <c r="AI53" s="289"/>
      <c r="AJ53" s="289"/>
      <c r="AO53" s="200"/>
      <c r="AP53" s="200"/>
    </row>
    <row r="54" spans="2:74" s="182" customFormat="1" ht="15" customHeight="1" x14ac:dyDescent="0.15">
      <c r="B54" s="279"/>
      <c r="C54" s="279"/>
      <c r="D54" s="280" t="s">
        <v>324</v>
      </c>
      <c r="E54" s="280"/>
      <c r="F54" s="280"/>
      <c r="G54" s="280"/>
      <c r="H54" s="280"/>
      <c r="I54" s="280"/>
      <c r="J54" s="280"/>
      <c r="K54" s="280"/>
      <c r="L54" s="280"/>
      <c r="M54" s="280"/>
      <c r="N54" s="280"/>
      <c r="O54" s="280"/>
      <c r="P54" s="280"/>
      <c r="Q54" s="280"/>
      <c r="R54" s="280"/>
      <c r="S54" s="280"/>
      <c r="T54" s="289"/>
      <c r="U54" s="289"/>
      <c r="V54" s="289"/>
      <c r="W54" s="289"/>
      <c r="X54" s="289"/>
      <c r="Y54" s="289"/>
      <c r="Z54" s="289"/>
      <c r="AA54" s="289"/>
      <c r="AB54" s="289"/>
      <c r="AC54" s="289"/>
      <c r="AD54" s="289"/>
      <c r="AE54" s="289"/>
      <c r="AF54" s="289"/>
      <c r="AG54" s="289"/>
      <c r="AH54" s="289"/>
      <c r="AI54" s="289"/>
      <c r="AJ54" s="289"/>
      <c r="AO54" s="200"/>
      <c r="AP54" s="200"/>
    </row>
    <row r="55" spans="2:74" s="182" customFormat="1" ht="15" customHeight="1" x14ac:dyDescent="0.15">
      <c r="B55" s="205"/>
      <c r="C55" s="205"/>
      <c r="D55" s="206"/>
      <c r="E55" s="206"/>
      <c r="F55" s="206"/>
      <c r="G55" s="206"/>
      <c r="H55" s="206"/>
      <c r="I55" s="206"/>
      <c r="J55" s="206"/>
      <c r="K55" s="206"/>
      <c r="L55" s="206"/>
      <c r="M55" s="206"/>
      <c r="N55" s="206"/>
      <c r="O55" s="206"/>
      <c r="P55" s="206"/>
      <c r="Q55" s="206"/>
      <c r="R55" s="206"/>
      <c r="S55" s="206"/>
      <c r="T55" s="207"/>
      <c r="U55" s="207"/>
      <c r="V55" s="207"/>
      <c r="W55" s="207"/>
      <c r="X55" s="207"/>
      <c r="Y55" s="207"/>
      <c r="Z55" s="207"/>
      <c r="AA55" s="207"/>
      <c r="AB55" s="207"/>
      <c r="AC55" s="207"/>
      <c r="AD55" s="207"/>
      <c r="AE55" s="207"/>
      <c r="AF55" s="207"/>
      <c r="AG55" s="207"/>
      <c r="AH55" s="207"/>
      <c r="AI55" s="207"/>
      <c r="AJ55" s="207"/>
      <c r="AO55" s="200"/>
      <c r="AP55" s="200"/>
    </row>
    <row r="56" spans="2:74" s="182" customFormat="1" ht="15" customHeight="1" x14ac:dyDescent="0.15">
      <c r="B56" s="208" t="s">
        <v>88</v>
      </c>
      <c r="C56" s="208"/>
      <c r="D56" s="207" t="s">
        <v>325</v>
      </c>
      <c r="E56" s="206" t="s">
        <v>326</v>
      </c>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O56" s="210"/>
      <c r="AP56" s="211"/>
      <c r="AQ56" s="211"/>
      <c r="AR56" s="211"/>
      <c r="AS56" s="211"/>
      <c r="AT56" s="211"/>
      <c r="AU56" s="211"/>
      <c r="AV56" s="211"/>
      <c r="AW56" s="200"/>
    </row>
    <row r="57" spans="2:74" s="182" customFormat="1" ht="14.25" customHeight="1" x14ac:dyDescent="0.15">
      <c r="B57" s="212"/>
      <c r="C57" s="206"/>
      <c r="D57" s="207" t="s">
        <v>327</v>
      </c>
      <c r="E57" s="206" t="s">
        <v>328</v>
      </c>
      <c r="F57" s="207"/>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P57" s="213"/>
      <c r="AQ57" s="213"/>
      <c r="AR57" s="213"/>
      <c r="AS57" s="213"/>
      <c r="AT57" s="213"/>
      <c r="AU57" s="213"/>
      <c r="AV57" s="200"/>
      <c r="AW57" s="200"/>
    </row>
    <row r="58" spans="2:74" s="182" customFormat="1" ht="14.25" customHeight="1" x14ac:dyDescent="0.15">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row>
    <row r="59" spans="2:74" ht="14.25" customHeight="1" x14ac:dyDescent="0.15">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2"/>
      <c r="BR59" s="182"/>
      <c r="BS59" s="182"/>
      <c r="BT59" s="182"/>
      <c r="BU59" s="182"/>
      <c r="BV59" s="182"/>
    </row>
    <row r="60" spans="2:74" ht="14.25" customHeight="1" x14ac:dyDescent="0.15">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row>
    <row r="61" spans="2:74" ht="20.100000000000001" customHeight="1" x14ac:dyDescent="0.15">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row>
    <row r="62" spans="2:74" ht="20.100000000000001" customHeight="1" x14ac:dyDescent="0.15">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row>
    <row r="63" spans="2:74" ht="20.100000000000001" customHeight="1" x14ac:dyDescent="0.15">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row>
    <row r="64" spans="2:74" ht="20.100000000000001" customHeight="1" x14ac:dyDescent="0.15">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row>
    <row r="65" spans="2:36" ht="20.100000000000001" customHeight="1" x14ac:dyDescent="0.15">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row>
    <row r="66" spans="2:36" ht="20.100000000000001" customHeight="1" x14ac:dyDescent="0.15">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FC7DBABE-477D-4A90-9462-5E8A1BDF33CB}">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D35"/>
  <sheetViews>
    <sheetView view="pageBreakPreview" zoomScaleNormal="115" zoomScaleSheetLayoutView="100" workbookViewId="0"/>
  </sheetViews>
  <sheetFormatPr defaultColWidth="9" defaultRowHeight="15.95" customHeight="1" x14ac:dyDescent="0.15"/>
  <cols>
    <col min="1" max="1" width="9" style="2"/>
    <col min="2" max="28" width="4.625" style="2" customWidth="1"/>
    <col min="29" max="30" width="3.125" style="2" customWidth="1"/>
    <col min="31" max="16384" width="9" style="2"/>
  </cols>
  <sheetData>
    <row r="1" spans="2:30" ht="15.95" customHeight="1" x14ac:dyDescent="0.2">
      <c r="B1" s="1" t="s">
        <v>91</v>
      </c>
    </row>
    <row r="3" spans="2:30" ht="15.95" customHeight="1" x14ac:dyDescent="0.2">
      <c r="C3" s="1" t="s">
        <v>92</v>
      </c>
    </row>
    <row r="5" spans="2:30" ht="15.95" customHeight="1" x14ac:dyDescent="0.15">
      <c r="C5" s="302" t="s">
        <v>89</v>
      </c>
      <c r="D5" s="303"/>
      <c r="E5" s="303"/>
      <c r="F5" s="304"/>
      <c r="G5" s="305"/>
      <c r="H5" s="306"/>
      <c r="I5" s="306"/>
      <c r="J5" s="306"/>
      <c r="K5" s="306"/>
      <c r="L5" s="306"/>
      <c r="M5" s="306"/>
      <c r="N5" s="306"/>
      <c r="O5" s="306"/>
      <c r="P5" s="307"/>
    </row>
    <row r="7" spans="2:30" ht="15.95" customHeight="1" x14ac:dyDescent="0.15">
      <c r="B7" s="3"/>
      <c r="C7" s="4"/>
      <c r="D7" s="4"/>
      <c r="E7" s="4"/>
      <c r="F7" s="4"/>
      <c r="G7" s="4"/>
      <c r="H7" s="4"/>
      <c r="I7" s="4"/>
      <c r="J7" s="4"/>
      <c r="K7" s="4"/>
      <c r="L7" s="4"/>
      <c r="M7" s="4"/>
      <c r="N7" s="4"/>
      <c r="O7" s="4"/>
      <c r="P7" s="4"/>
      <c r="Q7" s="4"/>
      <c r="R7" s="4"/>
      <c r="S7" s="4"/>
      <c r="T7" s="4"/>
      <c r="U7" s="4"/>
      <c r="V7" s="4"/>
      <c r="W7" s="4"/>
      <c r="X7" s="4"/>
      <c r="Y7" s="4"/>
      <c r="Z7" s="4"/>
      <c r="AA7" s="4"/>
      <c r="AB7" s="4"/>
      <c r="AC7" s="4"/>
      <c r="AD7" s="5"/>
    </row>
    <row r="8" spans="2:30" ht="15.95" customHeight="1" x14ac:dyDescent="0.15">
      <c r="B8" s="6"/>
      <c r="AD8" s="7"/>
    </row>
    <row r="9" spans="2:30" ht="15.95" customHeight="1" x14ac:dyDescent="0.15">
      <c r="B9" s="6"/>
      <c r="AD9" s="7"/>
    </row>
    <row r="10" spans="2:30" ht="15.95" customHeight="1" x14ac:dyDescent="0.15">
      <c r="B10" s="6"/>
      <c r="AD10" s="7"/>
    </row>
    <row r="11" spans="2:30" ht="15.95" customHeight="1" x14ac:dyDescent="0.15">
      <c r="B11" s="6"/>
      <c r="AD11" s="7"/>
    </row>
    <row r="12" spans="2:30" ht="15.95" customHeight="1" x14ac:dyDescent="0.15">
      <c r="B12" s="6"/>
      <c r="AD12" s="7"/>
    </row>
    <row r="13" spans="2:30" ht="15.95" customHeight="1" x14ac:dyDescent="0.15">
      <c r="B13" s="6"/>
      <c r="AD13" s="7"/>
    </row>
    <row r="14" spans="2:30" ht="15.95" customHeight="1" x14ac:dyDescent="0.15">
      <c r="B14" s="6"/>
      <c r="AD14" s="7"/>
    </row>
    <row r="15" spans="2:30" ht="15.95" customHeight="1" x14ac:dyDescent="0.15">
      <c r="B15" s="6"/>
      <c r="AD15" s="7"/>
    </row>
    <row r="16" spans="2:30" ht="15.95" customHeight="1" x14ac:dyDescent="0.15">
      <c r="B16" s="6"/>
      <c r="AD16" s="7"/>
    </row>
    <row r="17" spans="2:30" ht="15.95" customHeight="1" x14ac:dyDescent="0.15">
      <c r="B17" s="6"/>
      <c r="AD17" s="7"/>
    </row>
    <row r="18" spans="2:30" ht="15.95" customHeight="1" x14ac:dyDescent="0.15">
      <c r="B18" s="6"/>
      <c r="AD18" s="7"/>
    </row>
    <row r="19" spans="2:30" ht="15.95" customHeight="1" x14ac:dyDescent="0.15">
      <c r="B19" s="6"/>
      <c r="AD19" s="7"/>
    </row>
    <row r="20" spans="2:30" ht="15.95" customHeight="1" x14ac:dyDescent="0.15">
      <c r="B20" s="6"/>
      <c r="AD20" s="7"/>
    </row>
    <row r="21" spans="2:30" ht="15.95" customHeight="1" x14ac:dyDescent="0.15">
      <c r="B21" s="6"/>
      <c r="AD21" s="7"/>
    </row>
    <row r="22" spans="2:30" ht="15.95" customHeight="1" x14ac:dyDescent="0.15">
      <c r="B22" s="6"/>
      <c r="AD22" s="7"/>
    </row>
    <row r="23" spans="2:30" ht="15.95" customHeight="1" x14ac:dyDescent="0.15">
      <c r="B23" s="6"/>
      <c r="AD23" s="7"/>
    </row>
    <row r="24" spans="2:30" ht="15.95" customHeight="1" x14ac:dyDescent="0.15">
      <c r="B24" s="6"/>
      <c r="AD24" s="7"/>
    </row>
    <row r="25" spans="2:30" ht="15.95" customHeight="1" x14ac:dyDescent="0.15">
      <c r="B25" s="6"/>
      <c r="AD25" s="7"/>
    </row>
    <row r="26" spans="2:30" ht="15.95" customHeight="1" x14ac:dyDescent="0.15">
      <c r="B26" s="6"/>
      <c r="AD26" s="7"/>
    </row>
    <row r="27" spans="2:30" ht="15.95" customHeight="1" x14ac:dyDescent="0.15">
      <c r="B27" s="6"/>
      <c r="AD27" s="7"/>
    </row>
    <row r="28" spans="2:30" ht="15.95" customHeight="1" x14ac:dyDescent="0.15">
      <c r="B28" s="6"/>
      <c r="AD28" s="7"/>
    </row>
    <row r="29" spans="2:30" ht="15.95" customHeight="1" x14ac:dyDescent="0.15">
      <c r="B29" s="6"/>
      <c r="AD29" s="7"/>
    </row>
    <row r="30" spans="2:30" ht="15.95" customHeight="1" x14ac:dyDescent="0.15">
      <c r="B30" s="6"/>
      <c r="AD30" s="7"/>
    </row>
    <row r="31" spans="2:30" ht="15.95" customHeight="1" x14ac:dyDescent="0.15">
      <c r="B31" s="6"/>
      <c r="AD31" s="7"/>
    </row>
    <row r="32" spans="2:30" ht="15.95" customHeight="1" x14ac:dyDescent="0.15">
      <c r="B32" s="6"/>
      <c r="AD32" s="7"/>
    </row>
    <row r="33" spans="2:30" ht="15.95" customHeight="1" x14ac:dyDescent="0.1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15">
      <c r="B34" s="11" t="s">
        <v>93</v>
      </c>
    </row>
    <row r="35" spans="2:30" ht="15.95" customHeight="1" x14ac:dyDescent="0.15">
      <c r="B35" s="11" t="s">
        <v>94</v>
      </c>
    </row>
  </sheetData>
  <mergeCells count="2">
    <mergeCell ref="C5:F5"/>
    <mergeCell ref="G5:P5"/>
  </mergeCells>
  <phoneticPr fontId="4"/>
  <pageMargins left="0.78740157480314965" right="0.78740157480314965" top="0.98425196850393704" bottom="0.98425196850393704" header="0.51181102362204722" footer="0.51181102362204722"/>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2"/>
  <sheetViews>
    <sheetView view="pageBreakPreview" zoomScale="130" zoomScaleNormal="205" zoomScaleSheetLayoutView="130" workbookViewId="0"/>
  </sheetViews>
  <sheetFormatPr defaultColWidth="9" defaultRowHeight="13.5" x14ac:dyDescent="0.15"/>
  <cols>
    <col min="1" max="9" width="9.625" style="23" customWidth="1"/>
    <col min="10" max="10" width="0.375" style="23" customWidth="1"/>
    <col min="11" max="11" width="3.375" style="23" customWidth="1"/>
    <col min="12" max="16384" width="9" style="23"/>
  </cols>
  <sheetData>
    <row r="1" spans="1:11" ht="17.25" x14ac:dyDescent="0.2">
      <c r="A1" s="22" t="s">
        <v>95</v>
      </c>
    </row>
    <row r="2" spans="1:11" ht="17.25" x14ac:dyDescent="0.2">
      <c r="A2" s="22"/>
      <c r="C2" s="308" t="s">
        <v>96</v>
      </c>
      <c r="D2" s="308"/>
      <c r="E2" s="308"/>
      <c r="F2" s="308"/>
      <c r="G2" s="308"/>
    </row>
    <row r="4" spans="1:11" ht="15" customHeight="1" x14ac:dyDescent="0.15">
      <c r="A4" s="309" t="s">
        <v>89</v>
      </c>
      <c r="B4" s="310"/>
      <c r="C4" s="311"/>
      <c r="D4" s="312"/>
      <c r="E4" s="312"/>
      <c r="F4" s="312"/>
      <c r="G4" s="312"/>
      <c r="H4" s="312"/>
      <c r="I4" s="313"/>
      <c r="J4" s="24"/>
      <c r="K4" s="24"/>
    </row>
    <row r="5" spans="1:11" ht="15" customHeight="1" x14ac:dyDescent="0.15">
      <c r="A5" s="25" t="s">
        <v>85</v>
      </c>
      <c r="B5" s="314"/>
      <c r="C5" s="314"/>
      <c r="D5" s="314"/>
      <c r="E5" s="314"/>
      <c r="F5" s="315" t="s">
        <v>97</v>
      </c>
      <c r="G5" s="316" t="s">
        <v>98</v>
      </c>
      <c r="H5" s="317"/>
      <c r="I5" s="318"/>
      <c r="J5" s="26"/>
      <c r="K5" s="26"/>
    </row>
    <row r="6" spans="1:11" ht="15" customHeight="1" x14ac:dyDescent="0.15">
      <c r="A6" s="319" t="s">
        <v>90</v>
      </c>
      <c r="B6" s="321"/>
      <c r="C6" s="321"/>
      <c r="D6" s="321"/>
      <c r="E6" s="321"/>
      <c r="F6" s="315"/>
      <c r="G6" s="316"/>
      <c r="H6" s="317"/>
      <c r="I6" s="318"/>
      <c r="J6" s="26"/>
      <c r="K6" s="26"/>
    </row>
    <row r="7" spans="1:11" ht="15" customHeight="1" x14ac:dyDescent="0.15">
      <c r="A7" s="320"/>
      <c r="B7" s="321"/>
      <c r="C7" s="321"/>
      <c r="D7" s="321"/>
      <c r="E7" s="321"/>
      <c r="F7" s="315"/>
      <c r="G7" s="316"/>
      <c r="H7" s="317"/>
      <c r="I7" s="318"/>
      <c r="J7" s="26"/>
      <c r="K7" s="26"/>
    </row>
    <row r="8" spans="1:11" ht="15" customHeight="1" x14ac:dyDescent="0.15">
      <c r="A8" s="319" t="s">
        <v>99</v>
      </c>
      <c r="B8" s="325" t="s">
        <v>100</v>
      </c>
      <c r="C8" s="326"/>
      <c r="D8" s="326"/>
      <c r="E8" s="326"/>
      <c r="F8" s="326"/>
      <c r="G8" s="326"/>
      <c r="H8" s="326"/>
      <c r="I8" s="327"/>
      <c r="J8" s="27"/>
      <c r="K8" s="27"/>
    </row>
    <row r="9" spans="1:11" ht="15" customHeight="1" x14ac:dyDescent="0.15">
      <c r="A9" s="320"/>
      <c r="B9" s="328"/>
      <c r="C9" s="329"/>
      <c r="D9" s="329"/>
      <c r="E9" s="329"/>
      <c r="F9" s="329"/>
      <c r="G9" s="329"/>
      <c r="H9" s="329"/>
      <c r="I9" s="330"/>
      <c r="J9" s="27"/>
      <c r="K9" s="27"/>
    </row>
    <row r="10" spans="1:11" ht="15" customHeight="1" x14ac:dyDescent="0.15">
      <c r="A10" s="28" t="s">
        <v>87</v>
      </c>
      <c r="B10" s="311"/>
      <c r="C10" s="312"/>
      <c r="D10" s="312"/>
      <c r="E10" s="312"/>
      <c r="F10" s="312"/>
      <c r="G10" s="312"/>
      <c r="H10" s="312"/>
      <c r="I10" s="313"/>
      <c r="J10" s="24"/>
      <c r="K10" s="24"/>
    </row>
    <row r="11" spans="1:11" ht="15" customHeight="1" x14ac:dyDescent="0.15">
      <c r="A11" s="311" t="s">
        <v>101</v>
      </c>
      <c r="B11" s="312"/>
      <c r="C11" s="312"/>
      <c r="D11" s="312"/>
      <c r="E11" s="312"/>
      <c r="F11" s="312"/>
      <c r="G11" s="312"/>
      <c r="H11" s="312"/>
      <c r="I11" s="313"/>
      <c r="J11" s="24"/>
      <c r="K11" s="24"/>
    </row>
    <row r="12" spans="1:11" ht="15" customHeight="1" x14ac:dyDescent="0.15">
      <c r="A12" s="311" t="s">
        <v>102</v>
      </c>
      <c r="B12" s="312"/>
      <c r="C12" s="313"/>
      <c r="D12" s="311" t="s">
        <v>103</v>
      </c>
      <c r="E12" s="312"/>
      <c r="F12" s="313"/>
      <c r="G12" s="312" t="s">
        <v>104</v>
      </c>
      <c r="H12" s="312"/>
      <c r="I12" s="313"/>
      <c r="J12" s="24"/>
      <c r="K12" s="24"/>
    </row>
    <row r="13" spans="1:11" ht="15" customHeight="1" x14ac:dyDescent="0.15">
      <c r="A13" s="322"/>
      <c r="B13" s="323"/>
      <c r="C13" s="324"/>
      <c r="D13" s="322"/>
      <c r="E13" s="323"/>
      <c r="F13" s="324"/>
      <c r="G13" s="323"/>
      <c r="H13" s="323"/>
      <c r="I13" s="324"/>
      <c r="J13" s="24"/>
      <c r="K13" s="24"/>
    </row>
    <row r="14" spans="1:11" ht="15" customHeight="1" x14ac:dyDescent="0.15">
      <c r="A14" s="331"/>
      <c r="B14" s="332"/>
      <c r="C14" s="333"/>
      <c r="D14" s="331"/>
      <c r="E14" s="332"/>
      <c r="F14" s="333"/>
      <c r="G14" s="332"/>
      <c r="H14" s="332"/>
      <c r="I14" s="333"/>
      <c r="J14" s="24"/>
      <c r="K14" s="24"/>
    </row>
    <row r="15" spans="1:11" ht="15" customHeight="1" x14ac:dyDescent="0.15">
      <c r="A15" s="334"/>
      <c r="B15" s="335"/>
      <c r="C15" s="336"/>
      <c r="D15" s="334"/>
      <c r="E15" s="335"/>
      <c r="F15" s="336"/>
      <c r="G15" s="335"/>
      <c r="H15" s="335"/>
      <c r="I15" s="336"/>
      <c r="J15" s="24"/>
      <c r="K15" s="24"/>
    </row>
    <row r="16" spans="1:11" ht="15" customHeight="1" x14ac:dyDescent="0.15">
      <c r="A16" s="337"/>
      <c r="B16" s="314"/>
      <c r="C16" s="338"/>
      <c r="D16" s="337"/>
      <c r="E16" s="314"/>
      <c r="F16" s="338"/>
      <c r="G16" s="314"/>
      <c r="H16" s="314"/>
      <c r="I16" s="338"/>
      <c r="J16" s="24"/>
      <c r="K16" s="24"/>
    </row>
    <row r="17" spans="1:11" ht="15" customHeight="1" x14ac:dyDescent="0.15">
      <c r="A17" s="337"/>
      <c r="B17" s="314"/>
      <c r="C17" s="338"/>
      <c r="D17" s="337"/>
      <c r="E17" s="314"/>
      <c r="F17" s="338"/>
      <c r="G17" s="314"/>
      <c r="H17" s="314"/>
      <c r="I17" s="338"/>
      <c r="J17" s="24"/>
      <c r="K17" s="24"/>
    </row>
    <row r="18" spans="1:11" ht="15" customHeight="1" x14ac:dyDescent="0.15">
      <c r="A18" s="337"/>
      <c r="B18" s="314"/>
      <c r="C18" s="338"/>
      <c r="D18" s="337"/>
      <c r="E18" s="314"/>
      <c r="F18" s="338"/>
      <c r="G18" s="314"/>
      <c r="H18" s="314"/>
      <c r="I18" s="338"/>
      <c r="J18" s="24"/>
      <c r="K18" s="24"/>
    </row>
    <row r="19" spans="1:11" ht="15" customHeight="1" x14ac:dyDescent="0.15">
      <c r="A19" s="337"/>
      <c r="B19" s="314"/>
      <c r="C19" s="338"/>
      <c r="D19" s="337"/>
      <c r="E19" s="314"/>
      <c r="F19" s="338"/>
      <c r="G19" s="314"/>
      <c r="H19" s="314"/>
      <c r="I19" s="338"/>
      <c r="J19" s="24"/>
      <c r="K19" s="24"/>
    </row>
    <row r="20" spans="1:11" ht="15" customHeight="1" x14ac:dyDescent="0.15">
      <c r="A20" s="337"/>
      <c r="B20" s="314"/>
      <c r="C20" s="338"/>
      <c r="D20" s="337"/>
      <c r="E20" s="314"/>
      <c r="F20" s="338"/>
      <c r="G20" s="314"/>
      <c r="H20" s="314"/>
      <c r="I20" s="338"/>
      <c r="J20" s="24"/>
      <c r="K20" s="24"/>
    </row>
    <row r="21" spans="1:11" ht="15" customHeight="1" x14ac:dyDescent="0.15">
      <c r="A21" s="337"/>
      <c r="B21" s="314"/>
      <c r="C21" s="338"/>
      <c r="D21" s="337"/>
      <c r="E21" s="314"/>
      <c r="F21" s="338"/>
      <c r="G21" s="314"/>
      <c r="H21" s="314"/>
      <c r="I21" s="338"/>
      <c r="J21" s="24"/>
      <c r="K21" s="24"/>
    </row>
    <row r="22" spans="1:11" ht="15" customHeight="1" x14ac:dyDescent="0.15">
      <c r="A22" s="337"/>
      <c r="B22" s="314"/>
      <c r="C22" s="338"/>
      <c r="D22" s="337"/>
      <c r="E22" s="314"/>
      <c r="F22" s="338"/>
      <c r="G22" s="314"/>
      <c r="H22" s="314"/>
      <c r="I22" s="338"/>
      <c r="J22" s="24"/>
      <c r="K22" s="24"/>
    </row>
    <row r="23" spans="1:11" ht="15" customHeight="1" x14ac:dyDescent="0.15">
      <c r="A23" s="337"/>
      <c r="B23" s="314"/>
      <c r="C23" s="338"/>
      <c r="D23" s="337"/>
      <c r="E23" s="314"/>
      <c r="F23" s="338"/>
      <c r="G23" s="314"/>
      <c r="H23" s="314"/>
      <c r="I23" s="338"/>
      <c r="J23" s="24"/>
      <c r="K23" s="24"/>
    </row>
    <row r="24" spans="1:11" ht="15" customHeight="1" x14ac:dyDescent="0.15">
      <c r="A24" s="337"/>
      <c r="B24" s="314"/>
      <c r="C24" s="338"/>
      <c r="D24" s="337"/>
      <c r="E24" s="314"/>
      <c r="F24" s="338"/>
      <c r="G24" s="314"/>
      <c r="H24" s="314"/>
      <c r="I24" s="338"/>
      <c r="J24" s="24"/>
      <c r="K24" s="24"/>
    </row>
    <row r="25" spans="1:11" ht="15" customHeight="1" x14ac:dyDescent="0.15">
      <c r="A25" s="337"/>
      <c r="B25" s="314"/>
      <c r="C25" s="338"/>
      <c r="D25" s="337"/>
      <c r="E25" s="314"/>
      <c r="F25" s="338"/>
      <c r="G25" s="314"/>
      <c r="H25" s="314"/>
      <c r="I25" s="338"/>
      <c r="J25" s="24"/>
      <c r="K25" s="24"/>
    </row>
    <row r="26" spans="1:11" ht="15" customHeight="1" x14ac:dyDescent="0.15">
      <c r="A26" s="339"/>
      <c r="B26" s="340"/>
      <c r="C26" s="341"/>
      <c r="D26" s="339"/>
      <c r="E26" s="340"/>
      <c r="F26" s="341"/>
      <c r="G26" s="339"/>
      <c r="H26" s="340"/>
      <c r="I26" s="341"/>
      <c r="J26" s="24"/>
      <c r="K26" s="24"/>
    </row>
    <row r="27" spans="1:11" ht="15" customHeight="1" x14ac:dyDescent="0.15">
      <c r="A27" s="311" t="s">
        <v>105</v>
      </c>
      <c r="B27" s="312"/>
      <c r="C27" s="312"/>
      <c r="D27" s="312"/>
      <c r="E27" s="312"/>
      <c r="F27" s="312"/>
      <c r="G27" s="312"/>
      <c r="H27" s="312"/>
      <c r="I27" s="313"/>
      <c r="J27" s="24"/>
      <c r="K27" s="24"/>
    </row>
    <row r="28" spans="1:11" ht="15" customHeight="1" x14ac:dyDescent="0.15">
      <c r="A28" s="311" t="s">
        <v>106</v>
      </c>
      <c r="B28" s="312"/>
      <c r="C28" s="312"/>
      <c r="D28" s="313"/>
      <c r="E28" s="311" t="s">
        <v>107</v>
      </c>
      <c r="F28" s="312"/>
      <c r="G28" s="312"/>
      <c r="H28" s="312"/>
      <c r="I28" s="313"/>
      <c r="J28" s="24"/>
      <c r="K28" s="24"/>
    </row>
    <row r="29" spans="1:11" ht="15" customHeight="1" x14ac:dyDescent="0.15">
      <c r="A29" s="345"/>
      <c r="B29" s="346"/>
      <c r="C29" s="346"/>
      <c r="D29" s="347"/>
      <c r="E29" s="345"/>
      <c r="F29" s="346"/>
      <c r="G29" s="346"/>
      <c r="H29" s="346"/>
      <c r="I29" s="347"/>
      <c r="J29" s="24"/>
      <c r="K29" s="24"/>
    </row>
    <row r="30" spans="1:11" ht="15" customHeight="1" x14ac:dyDescent="0.15">
      <c r="A30" s="348"/>
      <c r="B30" s="321"/>
      <c r="C30" s="321"/>
      <c r="D30" s="349"/>
      <c r="E30" s="348"/>
      <c r="F30" s="321"/>
      <c r="G30" s="321"/>
      <c r="H30" s="321"/>
      <c r="I30" s="349"/>
      <c r="J30" s="24"/>
      <c r="K30" s="24"/>
    </row>
    <row r="31" spans="1:11" ht="15" customHeight="1" x14ac:dyDescent="0.15">
      <c r="A31" s="348"/>
      <c r="B31" s="321"/>
      <c r="C31" s="321"/>
      <c r="D31" s="349"/>
      <c r="E31" s="348"/>
      <c r="F31" s="321"/>
      <c r="G31" s="321"/>
      <c r="H31" s="321"/>
      <c r="I31" s="349"/>
      <c r="J31" s="24"/>
      <c r="K31" s="24"/>
    </row>
    <row r="32" spans="1:11" ht="15" customHeight="1" x14ac:dyDescent="0.15">
      <c r="A32" s="348"/>
      <c r="B32" s="321"/>
      <c r="C32" s="321"/>
      <c r="D32" s="349"/>
      <c r="E32" s="348"/>
      <c r="F32" s="321"/>
      <c r="G32" s="321"/>
      <c r="H32" s="321"/>
      <c r="I32" s="349"/>
      <c r="J32" s="24"/>
      <c r="K32" s="24"/>
    </row>
    <row r="33" spans="1:13" ht="15" customHeight="1" x14ac:dyDescent="0.15">
      <c r="A33" s="348"/>
      <c r="B33" s="321"/>
      <c r="C33" s="321"/>
      <c r="D33" s="349"/>
      <c r="E33" s="348"/>
      <c r="F33" s="321"/>
      <c r="G33" s="321"/>
      <c r="H33" s="321"/>
      <c r="I33" s="349"/>
      <c r="J33" s="24"/>
      <c r="K33" s="24"/>
    </row>
    <row r="34" spans="1:13" ht="15" customHeight="1" x14ac:dyDescent="0.15">
      <c r="A34" s="348"/>
      <c r="B34" s="321"/>
      <c r="C34" s="321"/>
      <c r="D34" s="349"/>
      <c r="E34" s="348"/>
      <c r="F34" s="321"/>
      <c r="G34" s="321"/>
      <c r="H34" s="321"/>
      <c r="I34" s="349"/>
      <c r="J34" s="24"/>
      <c r="K34" s="24"/>
    </row>
    <row r="35" spans="1:13" ht="15" customHeight="1" x14ac:dyDescent="0.15">
      <c r="A35" s="339"/>
      <c r="B35" s="340"/>
      <c r="C35" s="340"/>
      <c r="D35" s="341"/>
      <c r="E35" s="339"/>
      <c r="F35" s="340"/>
      <c r="G35" s="340"/>
      <c r="H35" s="340"/>
      <c r="I35" s="341"/>
      <c r="J35" s="24"/>
      <c r="K35" s="24"/>
    </row>
    <row r="36" spans="1:13" ht="15" customHeight="1" x14ac:dyDescent="0.15">
      <c r="A36" s="325" t="s">
        <v>108</v>
      </c>
      <c r="B36" s="326"/>
      <c r="C36" s="326"/>
      <c r="D36" s="326"/>
      <c r="E36" s="326"/>
      <c r="F36" s="326"/>
      <c r="G36" s="326"/>
      <c r="H36" s="326"/>
      <c r="I36" s="327"/>
      <c r="J36" s="27"/>
      <c r="K36" s="27"/>
    </row>
    <row r="37" spans="1:13" ht="15" customHeight="1" x14ac:dyDescent="0.15">
      <c r="A37" s="342"/>
      <c r="B37" s="343"/>
      <c r="C37" s="343"/>
      <c r="D37" s="343"/>
      <c r="E37" s="343"/>
      <c r="F37" s="343"/>
      <c r="G37" s="343"/>
      <c r="H37" s="343"/>
      <c r="I37" s="344"/>
      <c r="J37" s="27"/>
      <c r="K37" s="27"/>
    </row>
    <row r="38" spans="1:13" ht="15" customHeight="1" x14ac:dyDescent="0.15">
      <c r="A38" s="342"/>
      <c r="B38" s="343"/>
      <c r="C38" s="343"/>
      <c r="D38" s="343"/>
      <c r="E38" s="343"/>
      <c r="F38" s="343"/>
      <c r="G38" s="343"/>
      <c r="H38" s="343"/>
      <c r="I38" s="344"/>
      <c r="J38" s="27"/>
      <c r="K38" s="27"/>
    </row>
    <row r="39" spans="1:13" ht="15" customHeight="1" x14ac:dyDescent="0.15">
      <c r="A39" s="342"/>
      <c r="B39" s="343"/>
      <c r="C39" s="343"/>
      <c r="D39" s="343"/>
      <c r="E39" s="343"/>
      <c r="F39" s="343"/>
      <c r="G39" s="343"/>
      <c r="H39" s="343"/>
      <c r="I39" s="344"/>
      <c r="J39" s="27"/>
      <c r="K39" s="27"/>
    </row>
    <row r="40" spans="1:13" ht="15" customHeight="1" x14ac:dyDescent="0.15">
      <c r="A40" s="342"/>
      <c r="B40" s="343"/>
      <c r="C40" s="343"/>
      <c r="D40" s="343"/>
      <c r="E40" s="343"/>
      <c r="F40" s="343"/>
      <c r="G40" s="343"/>
      <c r="H40" s="343"/>
      <c r="I40" s="344"/>
      <c r="J40" s="27"/>
      <c r="K40" s="27"/>
    </row>
    <row r="41" spans="1:13" ht="15" customHeight="1" x14ac:dyDescent="0.15">
      <c r="A41" s="328"/>
      <c r="B41" s="329"/>
      <c r="C41" s="329"/>
      <c r="D41" s="329"/>
      <c r="E41" s="329"/>
      <c r="F41" s="329"/>
      <c r="G41" s="329"/>
      <c r="H41" s="329"/>
      <c r="I41" s="330"/>
      <c r="J41" s="27"/>
      <c r="K41" s="27"/>
    </row>
    <row r="42" spans="1:13" x14ac:dyDescent="0.15">
      <c r="A42" s="29" t="s">
        <v>109</v>
      </c>
      <c r="B42" s="29"/>
      <c r="C42" s="29"/>
      <c r="D42" s="29"/>
      <c r="E42" s="29"/>
      <c r="F42" s="29"/>
      <c r="G42" s="29"/>
      <c r="H42" s="29"/>
      <c r="I42" s="29"/>
    </row>
    <row r="43" spans="1:13" x14ac:dyDescent="0.15">
      <c r="A43" s="29" t="s">
        <v>110</v>
      </c>
      <c r="B43" s="29"/>
      <c r="C43" s="29"/>
      <c r="D43" s="29"/>
      <c r="E43" s="29"/>
      <c r="F43" s="29"/>
      <c r="G43" s="29"/>
      <c r="H43" s="29"/>
      <c r="I43" s="29"/>
    </row>
    <row r="44" spans="1:13" x14ac:dyDescent="0.15">
      <c r="A44" s="29" t="s">
        <v>111</v>
      </c>
      <c r="L44" s="30"/>
      <c r="M44" s="30"/>
    </row>
    <row r="45" spans="1:13" x14ac:dyDescent="0.15">
      <c r="A45" s="29" t="s">
        <v>112</v>
      </c>
      <c r="L45" s="30"/>
      <c r="M45" s="30"/>
    </row>
    <row r="46" spans="1:13" x14ac:dyDescent="0.15">
      <c r="A46" s="29" t="s">
        <v>113</v>
      </c>
      <c r="L46" s="30"/>
      <c r="M46" s="30"/>
    </row>
    <row r="47" spans="1:13" x14ac:dyDescent="0.15">
      <c r="A47" s="29" t="s">
        <v>114</v>
      </c>
      <c r="K47" s="31"/>
      <c r="L47" s="30"/>
      <c r="M47" s="30"/>
    </row>
    <row r="48" spans="1:13" x14ac:dyDescent="0.15">
      <c r="A48" s="29" t="s">
        <v>115</v>
      </c>
      <c r="L48" s="30"/>
      <c r="M48" s="30"/>
    </row>
    <row r="49" spans="1:13" x14ac:dyDescent="0.15">
      <c r="A49" s="29" t="s">
        <v>116</v>
      </c>
      <c r="L49" s="30"/>
      <c r="M49" s="30"/>
    </row>
    <row r="50" spans="1:13" x14ac:dyDescent="0.15">
      <c r="A50" s="29" t="s">
        <v>117</v>
      </c>
      <c r="L50" s="30"/>
      <c r="M50" s="30"/>
    </row>
    <row r="51" spans="1:13" x14ac:dyDescent="0.15">
      <c r="A51" s="29" t="s">
        <v>118</v>
      </c>
    </row>
    <row r="52" spans="1:13" x14ac:dyDescent="0.15">
      <c r="A52" s="29" t="s">
        <v>119</v>
      </c>
    </row>
  </sheetData>
  <mergeCells count="63">
    <mergeCell ref="A36:I41"/>
    <mergeCell ref="A27:I27"/>
    <mergeCell ref="A28:D28"/>
    <mergeCell ref="E28:I28"/>
    <mergeCell ref="A29:D35"/>
    <mergeCell ref="E29:I35"/>
    <mergeCell ref="A25:C25"/>
    <mergeCell ref="D25:F25"/>
    <mergeCell ref="G25:I25"/>
    <mergeCell ref="A26:C26"/>
    <mergeCell ref="D26:F26"/>
    <mergeCell ref="G26:I26"/>
    <mergeCell ref="A24:C24"/>
    <mergeCell ref="D24:F24"/>
    <mergeCell ref="G24:I24"/>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3:C13"/>
    <mergeCell ref="D13:F13"/>
    <mergeCell ref="G13:I13"/>
    <mergeCell ref="A11:I11"/>
    <mergeCell ref="A8:A9"/>
    <mergeCell ref="B8:I9"/>
    <mergeCell ref="B10:I10"/>
    <mergeCell ref="A12:C12"/>
    <mergeCell ref="D12:F12"/>
    <mergeCell ref="G12:I12"/>
    <mergeCell ref="C2:G2"/>
    <mergeCell ref="A4:B4"/>
    <mergeCell ref="C4:I4"/>
    <mergeCell ref="B5:E5"/>
    <mergeCell ref="F5:F7"/>
    <mergeCell ref="G5:I7"/>
    <mergeCell ref="A6:A7"/>
    <mergeCell ref="B6:E7"/>
  </mergeCells>
  <phoneticPr fontId="4"/>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EC81-396E-4085-A63F-ACDBE457725A}">
  <dimension ref="A1:AO64"/>
  <sheetViews>
    <sheetView showGridLines="0" view="pageBreakPreview" zoomScale="130" zoomScaleNormal="145" zoomScaleSheetLayoutView="130" workbookViewId="0"/>
  </sheetViews>
  <sheetFormatPr defaultColWidth="8.25" defaultRowHeight="14.25" x14ac:dyDescent="0.15"/>
  <cols>
    <col min="1" max="1" width="2.625" style="13" customWidth="1"/>
    <col min="2" max="2" width="12.75" style="14" customWidth="1"/>
    <col min="3" max="3" width="9.875" style="13" customWidth="1"/>
    <col min="4" max="4" width="8.375" style="13" customWidth="1"/>
    <col min="5" max="5" width="12.25" style="13" customWidth="1"/>
    <col min="6" max="36" width="2.625" style="13" customWidth="1"/>
    <col min="37" max="37" width="6.625" style="13" customWidth="1"/>
    <col min="38" max="39" width="7.625" style="13" customWidth="1"/>
    <col min="40" max="40" width="5.625" style="13" customWidth="1"/>
    <col min="41" max="16384" width="8.25" style="13"/>
  </cols>
  <sheetData>
    <row r="1" spans="1:41" s="96" customFormat="1" x14ac:dyDescent="0.15">
      <c r="A1" s="90" t="s">
        <v>0</v>
      </c>
      <c r="B1" s="91"/>
      <c r="C1" s="92"/>
      <c r="D1" s="92"/>
      <c r="E1" s="92"/>
      <c r="F1" s="92"/>
      <c r="G1" s="92"/>
      <c r="H1" s="92"/>
      <c r="I1" s="92"/>
      <c r="J1" s="92"/>
      <c r="K1" s="92"/>
      <c r="L1" s="92"/>
      <c r="M1" s="92"/>
      <c r="N1" s="92"/>
      <c r="O1" s="92"/>
      <c r="P1" s="92"/>
      <c r="Q1" s="92"/>
      <c r="R1" s="92"/>
      <c r="S1" s="92"/>
      <c r="T1" s="92"/>
      <c r="U1" s="92"/>
      <c r="V1" s="92"/>
      <c r="W1" s="92"/>
      <c r="X1" s="93"/>
      <c r="Y1" s="93"/>
      <c r="Z1" s="94"/>
      <c r="AA1" s="94"/>
      <c r="AB1" s="94"/>
      <c r="AC1" s="94"/>
      <c r="AD1" s="163"/>
      <c r="AE1" s="163"/>
      <c r="AF1" s="163"/>
      <c r="AG1" s="163"/>
      <c r="AH1" s="163"/>
      <c r="AI1" s="95" t="s">
        <v>120</v>
      </c>
      <c r="AJ1" s="95"/>
      <c r="AK1" s="372" t="s">
        <v>121</v>
      </c>
      <c r="AL1" s="372"/>
      <c r="AM1" s="372"/>
      <c r="AN1" s="372"/>
    </row>
    <row r="2" spans="1:41" s="96" customFormat="1" x14ac:dyDescent="0.15">
      <c r="A2" s="94"/>
      <c r="B2" s="97"/>
      <c r="C2" s="97"/>
      <c r="D2" s="97"/>
      <c r="E2" s="97"/>
      <c r="F2" s="97"/>
      <c r="G2" s="97"/>
      <c r="H2" s="97"/>
      <c r="I2" s="97"/>
      <c r="J2" s="97"/>
      <c r="K2" s="97"/>
      <c r="L2" s="97"/>
      <c r="M2" s="373">
        <v>2026</v>
      </c>
      <c r="N2" s="373"/>
      <c r="O2" s="373"/>
      <c r="P2" s="373"/>
      <c r="Q2" s="374" t="s">
        <v>122</v>
      </c>
      <c r="R2" s="374"/>
      <c r="S2" s="373">
        <v>4</v>
      </c>
      <c r="T2" s="373"/>
      <c r="U2" s="374" t="s">
        <v>123</v>
      </c>
      <c r="V2" s="374"/>
      <c r="W2" s="97"/>
      <c r="X2" s="97"/>
      <c r="Y2" s="97"/>
      <c r="Z2" s="94"/>
      <c r="AA2" s="94"/>
      <c r="AC2" s="95"/>
      <c r="AD2" s="97"/>
      <c r="AE2" s="97"/>
      <c r="AF2" s="97"/>
      <c r="AG2" s="97"/>
      <c r="AH2" s="97"/>
      <c r="AI2" s="95" t="s">
        <v>124</v>
      </c>
      <c r="AJ2" s="95"/>
      <c r="AK2" s="375"/>
      <c r="AL2" s="375"/>
      <c r="AM2" s="375"/>
      <c r="AN2" s="375"/>
    </row>
    <row r="3" spans="1:41" x14ac:dyDescent="0.15">
      <c r="A3" s="164"/>
      <c r="B3" s="165" t="s">
        <v>125</v>
      </c>
      <c r="C3" s="365"/>
      <c r="D3" s="365"/>
      <c r="E3" s="166" t="s">
        <v>126</v>
      </c>
      <c r="F3" s="164"/>
      <c r="G3" s="164"/>
      <c r="H3" s="164"/>
      <c r="I3" s="164"/>
      <c r="J3" s="164"/>
      <c r="K3" s="164"/>
      <c r="L3" s="164"/>
      <c r="M3" s="164"/>
      <c r="N3" s="164"/>
      <c r="O3" s="164"/>
      <c r="P3" s="164"/>
      <c r="Q3" s="164"/>
      <c r="R3" s="164"/>
      <c r="S3" s="164"/>
      <c r="T3" s="164"/>
      <c r="U3" s="164"/>
      <c r="V3" s="164"/>
      <c r="W3" s="164"/>
      <c r="Y3" s="167"/>
      <c r="Z3" s="167"/>
      <c r="AA3" s="167"/>
      <c r="AB3" s="98"/>
      <c r="AC3" s="167"/>
      <c r="AD3" s="167"/>
      <c r="AE3" s="167"/>
      <c r="AF3" s="167"/>
      <c r="AG3" s="167"/>
      <c r="AH3" s="167"/>
      <c r="AI3" s="168" t="s">
        <v>127</v>
      </c>
      <c r="AJ3" s="99"/>
      <c r="AK3" s="366" t="s">
        <v>128</v>
      </c>
      <c r="AL3" s="366"/>
      <c r="AM3" s="366"/>
      <c r="AN3" s="366"/>
      <c r="AO3" s="100"/>
    </row>
    <row r="4" spans="1:41" ht="27" x14ac:dyDescent="0.15">
      <c r="A4" s="164"/>
      <c r="B4" s="169" t="s">
        <v>129</v>
      </c>
      <c r="C4" s="367"/>
      <c r="D4" s="367"/>
      <c r="E4" s="170" t="s">
        <v>126</v>
      </c>
      <c r="F4" s="164"/>
      <c r="G4" s="164"/>
      <c r="H4" s="164"/>
      <c r="I4" s="164"/>
      <c r="J4" s="164"/>
      <c r="K4" s="164"/>
      <c r="L4" s="164"/>
      <c r="M4" s="164"/>
      <c r="N4" s="164"/>
      <c r="O4" s="164"/>
      <c r="P4" s="164"/>
      <c r="Q4" s="164"/>
      <c r="R4" s="164"/>
      <c r="S4" s="164"/>
      <c r="T4" s="164"/>
      <c r="U4" s="164"/>
      <c r="V4" s="164"/>
      <c r="W4" s="164"/>
      <c r="Y4" s="167"/>
      <c r="Z4" s="167"/>
      <c r="AA4" s="167"/>
      <c r="AB4" s="98"/>
      <c r="AC4" s="167"/>
      <c r="AD4" s="167"/>
      <c r="AE4" s="167"/>
      <c r="AF4" s="167"/>
      <c r="AG4" s="167"/>
      <c r="AH4" s="167"/>
      <c r="AI4" s="168" t="s">
        <v>130</v>
      </c>
      <c r="AJ4" s="99"/>
      <c r="AK4" s="366" t="s">
        <v>131</v>
      </c>
      <c r="AL4" s="366"/>
      <c r="AM4" s="366"/>
      <c r="AN4" s="366"/>
      <c r="AO4" s="100"/>
    </row>
    <row r="5" spans="1:41" s="96" customFormat="1" x14ac:dyDescent="0.15">
      <c r="A5" s="171"/>
      <c r="B5" s="172" t="s">
        <v>132</v>
      </c>
      <c r="C5" s="368"/>
      <c r="D5" s="369"/>
      <c r="E5" s="370"/>
      <c r="F5" s="171"/>
      <c r="G5" s="171"/>
      <c r="H5" s="171"/>
      <c r="I5" s="171"/>
      <c r="J5" s="171"/>
      <c r="K5" s="171"/>
      <c r="L5" s="171"/>
      <c r="M5" s="171"/>
      <c r="N5" s="171"/>
      <c r="O5" s="171"/>
      <c r="P5" s="171"/>
      <c r="Q5" s="171"/>
      <c r="R5" s="171"/>
      <c r="S5" s="171"/>
      <c r="U5" s="171"/>
      <c r="V5" s="171"/>
      <c r="W5" s="171"/>
      <c r="Y5" s="173"/>
      <c r="Z5" s="173"/>
      <c r="AA5" s="173"/>
      <c r="AB5" s="94"/>
      <c r="AC5" s="173"/>
      <c r="AD5" s="173"/>
      <c r="AE5" s="173"/>
      <c r="AF5" s="173"/>
      <c r="AG5" s="174" t="s">
        <v>133</v>
      </c>
      <c r="AH5" s="371"/>
      <c r="AI5" s="371"/>
      <c r="AJ5" s="371"/>
      <c r="AK5" s="173" t="s">
        <v>134</v>
      </c>
      <c r="AL5" s="175"/>
      <c r="AM5" s="173" t="s">
        <v>135</v>
      </c>
      <c r="AN5" s="94"/>
    </row>
    <row r="6" spans="1:41" s="96" customFormat="1" x14ac:dyDescent="0.15">
      <c r="A6" s="94"/>
      <c r="B6" s="101"/>
      <c r="C6" s="101"/>
      <c r="D6" s="101"/>
      <c r="E6" s="101"/>
      <c r="F6" s="101"/>
      <c r="G6" s="101"/>
      <c r="H6" s="101"/>
      <c r="I6" s="101"/>
      <c r="J6" s="101"/>
      <c r="K6" s="101"/>
      <c r="L6" s="101"/>
      <c r="M6" s="101"/>
      <c r="N6" s="101"/>
      <c r="O6" s="101"/>
      <c r="P6" s="101"/>
      <c r="Q6" s="101"/>
      <c r="R6" s="101"/>
      <c r="S6" s="101"/>
      <c r="T6" s="101"/>
      <c r="U6" s="101"/>
      <c r="V6" s="101"/>
      <c r="W6" s="101"/>
      <c r="X6" s="97"/>
      <c r="Y6" s="97"/>
      <c r="Z6" s="97"/>
      <c r="AA6" s="97"/>
      <c r="AB6" s="97"/>
      <c r="AC6" s="97"/>
      <c r="AD6" s="97"/>
      <c r="AE6" s="97"/>
      <c r="AF6" s="97"/>
      <c r="AG6" s="97"/>
      <c r="AH6" s="97"/>
      <c r="AI6" s="97"/>
      <c r="AJ6" s="97"/>
      <c r="AK6" s="97"/>
      <c r="AL6" s="97"/>
      <c r="AM6" s="94"/>
      <c r="AN6" s="94"/>
    </row>
    <row r="7" spans="1:41" s="96" customFormat="1" x14ac:dyDescent="0.15">
      <c r="A7" s="354" t="s">
        <v>136</v>
      </c>
      <c r="B7" s="360" t="s">
        <v>137</v>
      </c>
      <c r="C7" s="362" t="s">
        <v>138</v>
      </c>
      <c r="D7" s="360" t="s">
        <v>139</v>
      </c>
      <c r="E7" s="352" t="s">
        <v>140</v>
      </c>
      <c r="F7" s="361" t="s">
        <v>141</v>
      </c>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57" t="s">
        <v>142</v>
      </c>
      <c r="AL7" s="358" t="s">
        <v>143</v>
      </c>
      <c r="AM7" s="359" t="s">
        <v>144</v>
      </c>
      <c r="AN7" s="359"/>
    </row>
    <row r="8" spans="1:41" s="96" customFormat="1" x14ac:dyDescent="0.15">
      <c r="A8" s="354"/>
      <c r="B8" s="360"/>
      <c r="C8" s="363"/>
      <c r="D8" s="360"/>
      <c r="E8" s="352"/>
      <c r="F8" s="360" t="s">
        <v>145</v>
      </c>
      <c r="G8" s="360"/>
      <c r="H8" s="360"/>
      <c r="I8" s="360"/>
      <c r="J8" s="360"/>
      <c r="K8" s="360"/>
      <c r="L8" s="360"/>
      <c r="M8" s="360" t="s">
        <v>146</v>
      </c>
      <c r="N8" s="360"/>
      <c r="O8" s="360"/>
      <c r="P8" s="360"/>
      <c r="Q8" s="360"/>
      <c r="R8" s="360"/>
      <c r="S8" s="360"/>
      <c r="T8" s="360" t="s">
        <v>147</v>
      </c>
      <c r="U8" s="360"/>
      <c r="V8" s="360"/>
      <c r="W8" s="360"/>
      <c r="X8" s="360"/>
      <c r="Y8" s="360"/>
      <c r="Z8" s="360"/>
      <c r="AA8" s="360" t="s">
        <v>148</v>
      </c>
      <c r="AB8" s="360"/>
      <c r="AC8" s="360"/>
      <c r="AD8" s="360"/>
      <c r="AE8" s="360"/>
      <c r="AF8" s="360"/>
      <c r="AG8" s="360"/>
      <c r="AH8" s="360" t="s">
        <v>149</v>
      </c>
      <c r="AI8" s="360"/>
      <c r="AJ8" s="360"/>
      <c r="AK8" s="357"/>
      <c r="AL8" s="358"/>
      <c r="AM8" s="359"/>
      <c r="AN8" s="359"/>
    </row>
    <row r="9" spans="1:41" s="96" customFormat="1" x14ac:dyDescent="0.15">
      <c r="A9" s="354"/>
      <c r="B9" s="360"/>
      <c r="C9" s="363"/>
      <c r="D9" s="360"/>
      <c r="E9" s="352"/>
      <c r="F9" s="102">
        <f>DATE($M$2,$S$2,1)</f>
        <v>46113</v>
      </c>
      <c r="G9" s="102">
        <f>DATE($M$2,$S$2,2)</f>
        <v>46114</v>
      </c>
      <c r="H9" s="102">
        <f>DATE($M$2,$S$2,3)</f>
        <v>46115</v>
      </c>
      <c r="I9" s="102">
        <f>DATE($M$2,$S$2,4)</f>
        <v>46116</v>
      </c>
      <c r="J9" s="102">
        <f>DATE($M$2,$S$2,5)</f>
        <v>46117</v>
      </c>
      <c r="K9" s="102">
        <f>DATE($M$2,$S$2,6)</f>
        <v>46118</v>
      </c>
      <c r="L9" s="102">
        <f>DATE($M$2,$S$2,7)</f>
        <v>46119</v>
      </c>
      <c r="M9" s="102">
        <f>DATE($M$2,$S$2,8)</f>
        <v>46120</v>
      </c>
      <c r="N9" s="102">
        <f>DATE($M$2,$S$2,9)</f>
        <v>46121</v>
      </c>
      <c r="O9" s="102">
        <f>DATE($M$2,$S$2,10)</f>
        <v>46122</v>
      </c>
      <c r="P9" s="102">
        <f>DATE($M$2,$S$2,11)</f>
        <v>46123</v>
      </c>
      <c r="Q9" s="102">
        <f>DATE($M$2,$S$2,12)</f>
        <v>46124</v>
      </c>
      <c r="R9" s="102">
        <f>DATE($M$2,$S$2,13)</f>
        <v>46125</v>
      </c>
      <c r="S9" s="102">
        <f>DATE($M$2,$S$2,14)</f>
        <v>46126</v>
      </c>
      <c r="T9" s="102">
        <f>DATE($M$2,$S$2,15)</f>
        <v>46127</v>
      </c>
      <c r="U9" s="102">
        <f>DATE($M$2,$S$2,16)</f>
        <v>46128</v>
      </c>
      <c r="V9" s="102">
        <f>DATE($M$2,$S$2,17)</f>
        <v>46129</v>
      </c>
      <c r="W9" s="102">
        <f>DATE($M$2,$S$2,18)</f>
        <v>46130</v>
      </c>
      <c r="X9" s="102">
        <f>DATE($M$2,$S$2,19)</f>
        <v>46131</v>
      </c>
      <c r="Y9" s="102">
        <f>DATE($M$2,$S$2,20)</f>
        <v>46132</v>
      </c>
      <c r="Z9" s="102">
        <f>DATE($M$2,$S$2,21)</f>
        <v>46133</v>
      </c>
      <c r="AA9" s="102">
        <f>DATE($M$2,$S$2,22)</f>
        <v>46134</v>
      </c>
      <c r="AB9" s="102">
        <f>DATE($M$2,$S$2,23)</f>
        <v>46135</v>
      </c>
      <c r="AC9" s="102">
        <f>DATE($M$2,$S$2,24)</f>
        <v>46136</v>
      </c>
      <c r="AD9" s="102">
        <f>DATE($M$2,$S$2,25)</f>
        <v>46137</v>
      </c>
      <c r="AE9" s="102">
        <f>DATE($M$2,$S$2,26)</f>
        <v>46138</v>
      </c>
      <c r="AF9" s="102">
        <f>DATE($M$2,$S$2,27)</f>
        <v>46139</v>
      </c>
      <c r="AG9" s="102">
        <f>DATE($M$2,$S$2,28)</f>
        <v>46140</v>
      </c>
      <c r="AH9" s="102">
        <f>IF(DAY(EOMONTH(F9,0))&lt;29,"",DATE($M$2,$S$2,29))</f>
        <v>46141</v>
      </c>
      <c r="AI9" s="102">
        <f>IF(DAY(EOMONTH(F9,0))&lt;30,"",DATE($M$2,$S$2,30))</f>
        <v>46142</v>
      </c>
      <c r="AJ9" s="102" t="str">
        <f>IF(DAY(EOMONTH(F9,0))&lt;31,"",DATE($M$2,$S$2,31))</f>
        <v/>
      </c>
      <c r="AK9" s="357"/>
      <c r="AL9" s="358"/>
      <c r="AM9" s="359"/>
      <c r="AN9" s="359"/>
    </row>
    <row r="10" spans="1:41" s="96" customFormat="1" x14ac:dyDescent="0.15">
      <c r="A10" s="354"/>
      <c r="B10" s="360"/>
      <c r="C10" s="364"/>
      <c r="D10" s="360"/>
      <c r="E10" s="352"/>
      <c r="F10" s="103">
        <f>DATE($M$2,$S$2,1)</f>
        <v>46113</v>
      </c>
      <c r="G10" s="103">
        <f>DATE($M$2,$S$2,2)</f>
        <v>46114</v>
      </c>
      <c r="H10" s="103">
        <f>DATE($M$2,$S$2,3)</f>
        <v>46115</v>
      </c>
      <c r="I10" s="103">
        <f>DATE($M$2,$S$2,4)</f>
        <v>46116</v>
      </c>
      <c r="J10" s="103">
        <f>DATE($M$2,$S$2,5)</f>
        <v>46117</v>
      </c>
      <c r="K10" s="103">
        <f>DATE($M$2,$S$2,6)</f>
        <v>46118</v>
      </c>
      <c r="L10" s="103">
        <f>DATE($M$2,$S$2,7)</f>
        <v>46119</v>
      </c>
      <c r="M10" s="103">
        <f>DATE($M$2,$S$2,8)</f>
        <v>46120</v>
      </c>
      <c r="N10" s="103">
        <f>DATE($M$2,$S$2,9)</f>
        <v>46121</v>
      </c>
      <c r="O10" s="103">
        <f>DATE($M$2,$S$2,10)</f>
        <v>46122</v>
      </c>
      <c r="P10" s="103">
        <f>DATE($M$2,$S$2,11)</f>
        <v>46123</v>
      </c>
      <c r="Q10" s="103">
        <f>DATE($M$2,$S$2,12)</f>
        <v>46124</v>
      </c>
      <c r="R10" s="103">
        <f>DATE($M$2,$S$2,13)</f>
        <v>46125</v>
      </c>
      <c r="S10" s="103">
        <f>DATE($M$2,$S$2,14)</f>
        <v>46126</v>
      </c>
      <c r="T10" s="103">
        <f>DATE($M$2,$S$2,15)</f>
        <v>46127</v>
      </c>
      <c r="U10" s="103">
        <f>DATE($M$2,$S$2,16)</f>
        <v>46128</v>
      </c>
      <c r="V10" s="103">
        <f>DATE($M$2,$S$2,17)</f>
        <v>46129</v>
      </c>
      <c r="W10" s="103">
        <f>DATE($M$2,$S$2,18)</f>
        <v>46130</v>
      </c>
      <c r="X10" s="103">
        <f>DATE($M$2,$S$2,19)</f>
        <v>46131</v>
      </c>
      <c r="Y10" s="103">
        <f>DATE($M$2,$S$2,20)</f>
        <v>46132</v>
      </c>
      <c r="Z10" s="103">
        <f>DATE($M$2,$S$2,21)</f>
        <v>46133</v>
      </c>
      <c r="AA10" s="103">
        <f>DATE($M$2,$S$2,22)</f>
        <v>46134</v>
      </c>
      <c r="AB10" s="103">
        <f>DATE($M$2,$S$2,23)</f>
        <v>46135</v>
      </c>
      <c r="AC10" s="103">
        <f>DATE($M$2,$S$2,24)</f>
        <v>46136</v>
      </c>
      <c r="AD10" s="103">
        <f>DATE($M$2,$S$2,25)</f>
        <v>46137</v>
      </c>
      <c r="AE10" s="103">
        <f>DATE($M$2,$S$2,26)</f>
        <v>46138</v>
      </c>
      <c r="AF10" s="103">
        <f>DATE($M$2,$S$2,27)</f>
        <v>46139</v>
      </c>
      <c r="AG10" s="103">
        <f>DATE($M$2,$S$2,28)</f>
        <v>46140</v>
      </c>
      <c r="AH10" s="103">
        <f>IF(DAY(EOMONTH(F10,0))&lt;29,"",DATE($M$2,$S$2,29))</f>
        <v>46141</v>
      </c>
      <c r="AI10" s="103">
        <f>IF(DAY(EOMONTH(F10,0))&lt;30,"",DATE($M$2,$S$2,30))</f>
        <v>46142</v>
      </c>
      <c r="AJ10" s="103" t="str">
        <f>IF(DAY(EOMONTH(F10,0))&lt;31,"",DATE($M$2,$S$2,31))</f>
        <v/>
      </c>
      <c r="AK10" s="357"/>
      <c r="AL10" s="358"/>
      <c r="AM10" s="359"/>
      <c r="AN10" s="359"/>
    </row>
    <row r="11" spans="1:41" s="96" customFormat="1" x14ac:dyDescent="0.15">
      <c r="A11" s="153">
        <v>1</v>
      </c>
      <c r="B11" s="104"/>
      <c r="C11" s="105"/>
      <c r="D11" s="176"/>
      <c r="E11" s="177"/>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7"/>
      <c r="AI11" s="107"/>
      <c r="AJ11" s="107"/>
      <c r="AK11" s="108">
        <f>+SUM(F11:AJ11)</f>
        <v>0</v>
      </c>
      <c r="AL11" s="109">
        <f>IF($AK$3="４週",AK11/4,AK11/(DAY(EOMONTH($F$9,0))/7))</f>
        <v>0</v>
      </c>
      <c r="AM11" s="351"/>
      <c r="AN11" s="351"/>
    </row>
    <row r="12" spans="1:41" s="96" customFormat="1" x14ac:dyDescent="0.15">
      <c r="A12" s="153">
        <v>2</v>
      </c>
      <c r="B12" s="104"/>
      <c r="C12" s="105"/>
      <c r="D12" s="176"/>
      <c r="E12" s="177"/>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7"/>
      <c r="AI12" s="107"/>
      <c r="AJ12" s="107"/>
      <c r="AK12" s="108">
        <f t="shared" ref="AK12:AK31" si="0">+SUM(F12:AJ12)</f>
        <v>0</v>
      </c>
      <c r="AL12" s="109">
        <f>IF($AK$3="４週",AK12/4,AK12/(DAY(EOMONTH($F$9,0))/7))</f>
        <v>0</v>
      </c>
      <c r="AM12" s="351"/>
      <c r="AN12" s="351"/>
    </row>
    <row r="13" spans="1:41" s="96" customFormat="1" x14ac:dyDescent="0.15">
      <c r="A13" s="153">
        <v>3</v>
      </c>
      <c r="B13" s="104"/>
      <c r="C13" s="105"/>
      <c r="D13" s="176"/>
      <c r="E13" s="177"/>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7"/>
      <c r="AI13" s="107"/>
      <c r="AJ13" s="107"/>
      <c r="AK13" s="108">
        <f t="shared" si="0"/>
        <v>0</v>
      </c>
      <c r="AL13" s="109">
        <f t="shared" ref="AL13:AL30" si="1">IF($AK$3="４週",AK13/4,AK13/(DAY(EOMONTH($F$9,0))/7))</f>
        <v>0</v>
      </c>
      <c r="AM13" s="351"/>
      <c r="AN13" s="351"/>
    </row>
    <row r="14" spans="1:41" s="96" customFormat="1" x14ac:dyDescent="0.15">
      <c r="A14" s="153">
        <v>4</v>
      </c>
      <c r="B14" s="104"/>
      <c r="C14" s="105"/>
      <c r="D14" s="176"/>
      <c r="E14" s="177"/>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7"/>
      <c r="AI14" s="107"/>
      <c r="AJ14" s="107"/>
      <c r="AK14" s="108">
        <f t="shared" si="0"/>
        <v>0</v>
      </c>
      <c r="AL14" s="109">
        <f t="shared" si="1"/>
        <v>0</v>
      </c>
      <c r="AM14" s="351"/>
      <c r="AN14" s="351"/>
    </row>
    <row r="15" spans="1:41" s="96" customFormat="1" x14ac:dyDescent="0.15">
      <c r="A15" s="153">
        <v>5</v>
      </c>
      <c r="B15" s="104"/>
      <c r="C15" s="105"/>
      <c r="D15" s="176"/>
      <c r="E15" s="177"/>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7"/>
      <c r="AI15" s="107"/>
      <c r="AJ15" s="107"/>
      <c r="AK15" s="108">
        <f t="shared" si="0"/>
        <v>0</v>
      </c>
      <c r="AL15" s="109">
        <f t="shared" si="1"/>
        <v>0</v>
      </c>
      <c r="AM15" s="351"/>
      <c r="AN15" s="351"/>
    </row>
    <row r="16" spans="1:41" s="96" customFormat="1" x14ac:dyDescent="0.15">
      <c r="A16" s="153">
        <v>6</v>
      </c>
      <c r="B16" s="104"/>
      <c r="C16" s="105"/>
      <c r="D16" s="176"/>
      <c r="E16" s="177"/>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7"/>
      <c r="AI16" s="107"/>
      <c r="AJ16" s="107"/>
      <c r="AK16" s="108">
        <f t="shared" si="0"/>
        <v>0</v>
      </c>
      <c r="AL16" s="109">
        <f t="shared" si="1"/>
        <v>0</v>
      </c>
      <c r="AM16" s="351"/>
      <c r="AN16" s="351"/>
    </row>
    <row r="17" spans="1:40" s="96" customFormat="1" x14ac:dyDescent="0.15">
      <c r="A17" s="153">
        <v>7</v>
      </c>
      <c r="B17" s="104"/>
      <c r="C17" s="105"/>
      <c r="D17" s="176"/>
      <c r="E17" s="177"/>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7"/>
      <c r="AI17" s="107"/>
      <c r="AJ17" s="107"/>
      <c r="AK17" s="108">
        <f t="shared" si="0"/>
        <v>0</v>
      </c>
      <c r="AL17" s="109">
        <f t="shared" si="1"/>
        <v>0</v>
      </c>
      <c r="AM17" s="351"/>
      <c r="AN17" s="351"/>
    </row>
    <row r="18" spans="1:40" s="96" customFormat="1" x14ac:dyDescent="0.15">
      <c r="A18" s="153">
        <v>8</v>
      </c>
      <c r="B18" s="104"/>
      <c r="C18" s="105"/>
      <c r="D18" s="176"/>
      <c r="E18" s="177"/>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7"/>
      <c r="AI18" s="107"/>
      <c r="AJ18" s="107"/>
      <c r="AK18" s="108">
        <f t="shared" si="0"/>
        <v>0</v>
      </c>
      <c r="AL18" s="109">
        <f t="shared" si="1"/>
        <v>0</v>
      </c>
      <c r="AM18" s="351"/>
      <c r="AN18" s="351"/>
    </row>
    <row r="19" spans="1:40" s="96" customFormat="1" x14ac:dyDescent="0.15">
      <c r="A19" s="153">
        <v>9</v>
      </c>
      <c r="B19" s="104"/>
      <c r="C19" s="105"/>
      <c r="D19" s="176"/>
      <c r="E19" s="177"/>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7"/>
      <c r="AI19" s="107"/>
      <c r="AJ19" s="107"/>
      <c r="AK19" s="108">
        <f t="shared" si="0"/>
        <v>0</v>
      </c>
      <c r="AL19" s="109">
        <f t="shared" si="1"/>
        <v>0</v>
      </c>
      <c r="AM19" s="351"/>
      <c r="AN19" s="351"/>
    </row>
    <row r="20" spans="1:40" s="96" customFormat="1" x14ac:dyDescent="0.15">
      <c r="A20" s="153">
        <v>10</v>
      </c>
      <c r="B20" s="104"/>
      <c r="C20" s="105"/>
      <c r="D20" s="176"/>
      <c r="E20" s="177"/>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7"/>
      <c r="AI20" s="107"/>
      <c r="AJ20" s="107"/>
      <c r="AK20" s="108">
        <f t="shared" si="0"/>
        <v>0</v>
      </c>
      <c r="AL20" s="109">
        <f t="shared" si="1"/>
        <v>0</v>
      </c>
      <c r="AM20" s="351"/>
      <c r="AN20" s="351"/>
    </row>
    <row r="21" spans="1:40" s="96" customFormat="1" x14ac:dyDescent="0.15">
      <c r="A21" s="153">
        <v>11</v>
      </c>
      <c r="B21" s="104"/>
      <c r="C21" s="105"/>
      <c r="D21" s="176"/>
      <c r="E21" s="177"/>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7"/>
      <c r="AI21" s="107"/>
      <c r="AJ21" s="107"/>
      <c r="AK21" s="108">
        <f t="shared" si="0"/>
        <v>0</v>
      </c>
      <c r="AL21" s="109">
        <f t="shared" si="1"/>
        <v>0</v>
      </c>
      <c r="AM21" s="351"/>
      <c r="AN21" s="351"/>
    </row>
    <row r="22" spans="1:40" s="96" customFormat="1" x14ac:dyDescent="0.15">
      <c r="A22" s="153">
        <v>12</v>
      </c>
      <c r="B22" s="104"/>
      <c r="C22" s="105"/>
      <c r="D22" s="176"/>
      <c r="E22" s="177"/>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7"/>
      <c r="AI22" s="107"/>
      <c r="AJ22" s="107"/>
      <c r="AK22" s="108">
        <f t="shared" si="0"/>
        <v>0</v>
      </c>
      <c r="AL22" s="109">
        <f t="shared" si="1"/>
        <v>0</v>
      </c>
      <c r="AM22" s="351"/>
      <c r="AN22" s="351"/>
    </row>
    <row r="23" spans="1:40" s="96" customFormat="1" x14ac:dyDescent="0.15">
      <c r="A23" s="153">
        <v>13</v>
      </c>
      <c r="B23" s="104"/>
      <c r="C23" s="105"/>
      <c r="D23" s="176"/>
      <c r="E23" s="177"/>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7"/>
      <c r="AI23" s="107"/>
      <c r="AJ23" s="107"/>
      <c r="AK23" s="108">
        <f t="shared" si="0"/>
        <v>0</v>
      </c>
      <c r="AL23" s="109">
        <f t="shared" si="1"/>
        <v>0</v>
      </c>
      <c r="AM23" s="351"/>
      <c r="AN23" s="351"/>
    </row>
    <row r="24" spans="1:40" s="96" customFormat="1" x14ac:dyDescent="0.15">
      <c r="A24" s="153">
        <v>14</v>
      </c>
      <c r="B24" s="104"/>
      <c r="C24" s="105"/>
      <c r="D24" s="176"/>
      <c r="E24" s="177"/>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7"/>
      <c r="AI24" s="107"/>
      <c r="AJ24" s="107"/>
      <c r="AK24" s="108">
        <f t="shared" si="0"/>
        <v>0</v>
      </c>
      <c r="AL24" s="109">
        <f t="shared" si="1"/>
        <v>0</v>
      </c>
      <c r="AM24" s="351"/>
      <c r="AN24" s="351"/>
    </row>
    <row r="25" spans="1:40" s="96" customFormat="1" x14ac:dyDescent="0.15">
      <c r="A25" s="153">
        <v>15</v>
      </c>
      <c r="B25" s="104"/>
      <c r="C25" s="105"/>
      <c r="D25" s="176"/>
      <c r="E25" s="177"/>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7"/>
      <c r="AI25" s="107"/>
      <c r="AJ25" s="107"/>
      <c r="AK25" s="108">
        <f t="shared" si="0"/>
        <v>0</v>
      </c>
      <c r="AL25" s="109">
        <f t="shared" si="1"/>
        <v>0</v>
      </c>
      <c r="AM25" s="351"/>
      <c r="AN25" s="351"/>
    </row>
    <row r="26" spans="1:40" s="96" customFormat="1" x14ac:dyDescent="0.15">
      <c r="A26" s="153">
        <v>16</v>
      </c>
      <c r="B26" s="104"/>
      <c r="C26" s="105"/>
      <c r="D26" s="176"/>
      <c r="E26" s="177"/>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7"/>
      <c r="AI26" s="107"/>
      <c r="AJ26" s="107"/>
      <c r="AK26" s="108">
        <f t="shared" si="0"/>
        <v>0</v>
      </c>
      <c r="AL26" s="109">
        <f t="shared" si="1"/>
        <v>0</v>
      </c>
      <c r="AM26" s="351"/>
      <c r="AN26" s="351"/>
    </row>
    <row r="27" spans="1:40" s="96" customFormat="1" x14ac:dyDescent="0.15">
      <c r="A27" s="153">
        <v>17</v>
      </c>
      <c r="B27" s="104"/>
      <c r="C27" s="105"/>
      <c r="D27" s="176"/>
      <c r="E27" s="177"/>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7"/>
      <c r="AI27" s="107"/>
      <c r="AJ27" s="107"/>
      <c r="AK27" s="108">
        <f t="shared" si="0"/>
        <v>0</v>
      </c>
      <c r="AL27" s="109">
        <f t="shared" si="1"/>
        <v>0</v>
      </c>
      <c r="AM27" s="351"/>
      <c r="AN27" s="351"/>
    </row>
    <row r="28" spans="1:40" s="96" customFormat="1" x14ac:dyDescent="0.15">
      <c r="A28" s="153">
        <v>18</v>
      </c>
      <c r="B28" s="104"/>
      <c r="C28" s="105"/>
      <c r="D28" s="176"/>
      <c r="E28" s="177"/>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7"/>
      <c r="AI28" s="107"/>
      <c r="AJ28" s="107"/>
      <c r="AK28" s="108">
        <f t="shared" si="0"/>
        <v>0</v>
      </c>
      <c r="AL28" s="109">
        <f t="shared" si="1"/>
        <v>0</v>
      </c>
      <c r="AM28" s="351"/>
      <c r="AN28" s="351"/>
    </row>
    <row r="29" spans="1:40" s="96" customFormat="1" x14ac:dyDescent="0.15">
      <c r="A29" s="153">
        <v>19</v>
      </c>
      <c r="B29" s="104"/>
      <c r="C29" s="105"/>
      <c r="D29" s="176"/>
      <c r="E29" s="177"/>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7"/>
      <c r="AI29" s="107"/>
      <c r="AJ29" s="107"/>
      <c r="AK29" s="108">
        <f t="shared" si="0"/>
        <v>0</v>
      </c>
      <c r="AL29" s="109">
        <f t="shared" si="1"/>
        <v>0</v>
      </c>
      <c r="AM29" s="351"/>
      <c r="AN29" s="351"/>
    </row>
    <row r="30" spans="1:40" s="96" customFormat="1" x14ac:dyDescent="0.15">
      <c r="A30" s="153">
        <v>20</v>
      </c>
      <c r="B30" s="104"/>
      <c r="C30" s="105"/>
      <c r="D30" s="176"/>
      <c r="E30" s="177"/>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7"/>
      <c r="AI30" s="107"/>
      <c r="AJ30" s="107"/>
      <c r="AK30" s="108">
        <f t="shared" si="0"/>
        <v>0</v>
      </c>
      <c r="AL30" s="109">
        <f t="shared" si="1"/>
        <v>0</v>
      </c>
      <c r="AM30" s="351"/>
      <c r="AN30" s="351"/>
    </row>
    <row r="31" spans="1:40" s="96" customFormat="1" x14ac:dyDescent="0.15">
      <c r="A31" s="352" t="s">
        <v>150</v>
      </c>
      <c r="B31" s="353"/>
      <c r="C31" s="353"/>
      <c r="D31" s="353"/>
      <c r="E31" s="353"/>
      <c r="F31" s="110">
        <f>+SUM(F11:F30)</f>
        <v>0</v>
      </c>
      <c r="G31" s="110">
        <f t="shared" ref="G31:AJ31" si="2">+SUM(G11:G30)</f>
        <v>0</v>
      </c>
      <c r="H31" s="110">
        <f t="shared" si="2"/>
        <v>0</v>
      </c>
      <c r="I31" s="110">
        <f t="shared" si="2"/>
        <v>0</v>
      </c>
      <c r="J31" s="110">
        <f t="shared" si="2"/>
        <v>0</v>
      </c>
      <c r="K31" s="110">
        <f t="shared" si="2"/>
        <v>0</v>
      </c>
      <c r="L31" s="110">
        <f t="shared" si="2"/>
        <v>0</v>
      </c>
      <c r="M31" s="110">
        <f t="shared" si="2"/>
        <v>0</v>
      </c>
      <c r="N31" s="110">
        <f t="shared" si="2"/>
        <v>0</v>
      </c>
      <c r="O31" s="110">
        <f t="shared" si="2"/>
        <v>0</v>
      </c>
      <c r="P31" s="110">
        <f t="shared" si="2"/>
        <v>0</v>
      </c>
      <c r="Q31" s="110">
        <f t="shared" si="2"/>
        <v>0</v>
      </c>
      <c r="R31" s="110">
        <f t="shared" si="2"/>
        <v>0</v>
      </c>
      <c r="S31" s="110">
        <f t="shared" si="2"/>
        <v>0</v>
      </c>
      <c r="T31" s="110">
        <f t="shared" si="2"/>
        <v>0</v>
      </c>
      <c r="U31" s="110">
        <f t="shared" si="2"/>
        <v>0</v>
      </c>
      <c r="V31" s="110">
        <f t="shared" si="2"/>
        <v>0</v>
      </c>
      <c r="W31" s="110">
        <f t="shared" si="2"/>
        <v>0</v>
      </c>
      <c r="X31" s="110">
        <f t="shared" si="2"/>
        <v>0</v>
      </c>
      <c r="Y31" s="110">
        <f t="shared" si="2"/>
        <v>0</v>
      </c>
      <c r="Z31" s="110">
        <f t="shared" si="2"/>
        <v>0</v>
      </c>
      <c r="AA31" s="110">
        <f t="shared" si="2"/>
        <v>0</v>
      </c>
      <c r="AB31" s="110">
        <f t="shared" si="2"/>
        <v>0</v>
      </c>
      <c r="AC31" s="110">
        <f t="shared" si="2"/>
        <v>0</v>
      </c>
      <c r="AD31" s="110">
        <f t="shared" si="2"/>
        <v>0</v>
      </c>
      <c r="AE31" s="110">
        <f t="shared" si="2"/>
        <v>0</v>
      </c>
      <c r="AF31" s="110">
        <f t="shared" si="2"/>
        <v>0</v>
      </c>
      <c r="AG31" s="110">
        <f t="shared" si="2"/>
        <v>0</v>
      </c>
      <c r="AH31" s="111">
        <f t="shared" si="2"/>
        <v>0</v>
      </c>
      <c r="AI31" s="111">
        <f t="shared" si="2"/>
        <v>0</v>
      </c>
      <c r="AJ31" s="111">
        <f t="shared" si="2"/>
        <v>0</v>
      </c>
      <c r="AK31" s="108">
        <f t="shared" si="0"/>
        <v>0</v>
      </c>
      <c r="AL31" s="109">
        <f>IF($AK$3="４週",AK31/4,AK31/(DAY(EOMONTH($F$9,0))/7))</f>
        <v>0</v>
      </c>
      <c r="AM31" s="354"/>
      <c r="AN31" s="354"/>
    </row>
    <row r="32" spans="1:40" s="96" customFormat="1" x14ac:dyDescent="0.15">
      <c r="A32" s="353" t="s">
        <v>151</v>
      </c>
      <c r="B32" s="353"/>
      <c r="C32" s="353"/>
      <c r="D32" s="353"/>
      <c r="E32" s="355"/>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3"/>
      <c r="AI32" s="113"/>
      <c r="AJ32" s="113"/>
      <c r="AK32" s="110"/>
      <c r="AL32" s="111"/>
      <c r="AM32" s="354"/>
      <c r="AN32" s="354"/>
    </row>
    <row r="33" spans="1:39" s="96" customFormat="1" x14ac:dyDescent="0.15">
      <c r="A33" s="101"/>
      <c r="B33" s="101"/>
      <c r="C33" s="101"/>
      <c r="D33" s="101"/>
      <c r="E33" s="101"/>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01"/>
      <c r="AL33" s="101"/>
      <c r="AM33" s="94"/>
    </row>
    <row r="34" spans="1:39" x14ac:dyDescent="0.15">
      <c r="A34" s="115" t="s">
        <v>152</v>
      </c>
      <c r="B34" s="116"/>
      <c r="C34" s="117"/>
      <c r="D34" s="117"/>
      <c r="E34" s="117"/>
      <c r="F34" s="118"/>
      <c r="G34" s="117"/>
      <c r="H34" s="119"/>
      <c r="I34" s="119"/>
      <c r="J34" s="119"/>
      <c r="K34" s="119"/>
      <c r="L34" s="119"/>
      <c r="M34" s="119"/>
      <c r="N34" s="119"/>
      <c r="O34" s="119"/>
      <c r="P34" s="119"/>
      <c r="Q34" s="119"/>
      <c r="R34" s="119">
        <v>6</v>
      </c>
      <c r="S34" s="119"/>
      <c r="T34" s="119"/>
      <c r="U34" s="119"/>
      <c r="V34" s="119"/>
      <c r="W34" s="119"/>
      <c r="X34" s="119">
        <v>7</v>
      </c>
      <c r="Y34" s="119"/>
      <c r="Z34" s="119"/>
      <c r="AA34" s="119"/>
      <c r="AB34" s="119"/>
      <c r="AC34" s="119"/>
      <c r="AD34" s="119">
        <v>8</v>
      </c>
      <c r="AE34" s="119"/>
      <c r="AF34" s="119"/>
      <c r="AG34" s="120"/>
      <c r="AH34" s="120"/>
      <c r="AI34" s="120"/>
      <c r="AJ34" s="120">
        <v>9</v>
      </c>
      <c r="AK34" s="121"/>
      <c r="AL34" s="121"/>
      <c r="AM34" s="98"/>
    </row>
    <row r="35" spans="1:39" s="115" customFormat="1" ht="12" hidden="1" x14ac:dyDescent="0.15">
      <c r="A35" s="115" t="s">
        <v>153</v>
      </c>
      <c r="B35" s="122"/>
      <c r="C35" s="122"/>
      <c r="D35" s="122"/>
      <c r="E35" s="122"/>
      <c r="F35" s="122"/>
      <c r="G35" s="122"/>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row>
    <row r="36" spans="1:39" s="115" customFormat="1" ht="12" hidden="1" x14ac:dyDescent="0.15">
      <c r="A36" s="115" t="s">
        <v>154</v>
      </c>
      <c r="B36" s="122"/>
      <c r="C36" s="122"/>
      <c r="D36" s="122"/>
      <c r="E36" s="122"/>
      <c r="F36" s="122"/>
      <c r="G36" s="122"/>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row>
    <row r="37" spans="1:39" s="115" customFormat="1" ht="12" x14ac:dyDescent="0.15">
      <c r="A37" s="115" t="s">
        <v>155</v>
      </c>
      <c r="B37" s="122"/>
      <c r="C37" s="122"/>
      <c r="D37" s="122"/>
      <c r="E37" s="122"/>
      <c r="F37" s="122"/>
      <c r="G37" s="122"/>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row>
    <row r="38" spans="1:39" s="115" customFormat="1" ht="12" x14ac:dyDescent="0.15">
      <c r="A38" s="115" t="s">
        <v>156</v>
      </c>
      <c r="B38" s="122"/>
      <c r="C38" s="122"/>
      <c r="D38" s="122"/>
      <c r="E38" s="122"/>
      <c r="F38" s="122"/>
      <c r="G38" s="122"/>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row>
    <row r="39" spans="1:39" x14ac:dyDescent="0.15">
      <c r="A39" s="115" t="s">
        <v>157</v>
      </c>
      <c r="B39" s="123"/>
      <c r="C39" s="115"/>
      <c r="D39" s="115"/>
      <c r="E39" s="115"/>
      <c r="F39" s="115"/>
      <c r="G39" s="115"/>
    </row>
    <row r="40" spans="1:39" x14ac:dyDescent="0.15">
      <c r="A40" s="115" t="s">
        <v>158</v>
      </c>
      <c r="B40" s="123"/>
      <c r="C40" s="115"/>
      <c r="D40" s="115"/>
      <c r="E40" s="115"/>
      <c r="F40" s="115"/>
      <c r="G40" s="115"/>
    </row>
    <row r="41" spans="1:39" x14ac:dyDescent="0.15">
      <c r="A41" s="115"/>
      <c r="B41" s="154" t="s">
        <v>159</v>
      </c>
      <c r="C41" s="356" t="s">
        <v>160</v>
      </c>
      <c r="D41" s="356"/>
      <c r="E41" s="356"/>
      <c r="F41" s="115"/>
      <c r="G41" s="115"/>
    </row>
    <row r="42" spans="1:39" x14ac:dyDescent="0.15">
      <c r="A42" s="115"/>
      <c r="B42" s="124" t="s">
        <v>161</v>
      </c>
      <c r="C42" s="350" t="s">
        <v>162</v>
      </c>
      <c r="D42" s="350"/>
      <c r="E42" s="350"/>
      <c r="F42" s="115"/>
      <c r="G42" s="115"/>
    </row>
    <row r="43" spans="1:39" x14ac:dyDescent="0.15">
      <c r="A43" s="115"/>
      <c r="B43" s="124" t="s">
        <v>163</v>
      </c>
      <c r="C43" s="350" t="s">
        <v>164</v>
      </c>
      <c r="D43" s="350"/>
      <c r="E43" s="350"/>
      <c r="F43" s="115"/>
      <c r="G43" s="115"/>
    </row>
    <row r="44" spans="1:39" x14ac:dyDescent="0.15">
      <c r="A44" s="115"/>
      <c r="B44" s="124" t="s">
        <v>165</v>
      </c>
      <c r="C44" s="350" t="s">
        <v>166</v>
      </c>
      <c r="D44" s="350"/>
      <c r="E44" s="350"/>
      <c r="F44" s="115"/>
      <c r="G44" s="115"/>
    </row>
    <row r="45" spans="1:39" x14ac:dyDescent="0.15">
      <c r="A45" s="115"/>
      <c r="B45" s="124" t="s">
        <v>167</v>
      </c>
      <c r="C45" s="350" t="s">
        <v>168</v>
      </c>
      <c r="D45" s="350"/>
      <c r="E45" s="350"/>
      <c r="F45" s="115"/>
      <c r="G45" s="115"/>
    </row>
    <row r="46" spans="1:39" x14ac:dyDescent="0.15">
      <c r="A46" s="115"/>
      <c r="B46" s="115" t="s">
        <v>169</v>
      </c>
      <c r="C46" s="115"/>
      <c r="D46" s="115"/>
      <c r="E46" s="115"/>
      <c r="F46" s="115"/>
      <c r="G46" s="115"/>
    </row>
    <row r="47" spans="1:39" x14ac:dyDescent="0.15">
      <c r="A47" s="115"/>
      <c r="B47" s="115" t="s">
        <v>170</v>
      </c>
      <c r="C47" s="115"/>
      <c r="D47" s="115"/>
      <c r="E47" s="115"/>
      <c r="F47" s="115"/>
      <c r="G47" s="115"/>
    </row>
    <row r="48" spans="1:39" x14ac:dyDescent="0.15">
      <c r="A48" s="115"/>
      <c r="B48" s="115" t="s">
        <v>171</v>
      </c>
      <c r="C48" s="115"/>
      <c r="D48" s="115"/>
      <c r="E48" s="115"/>
      <c r="F48" s="115"/>
      <c r="G48" s="115"/>
    </row>
    <row r="49" spans="1:7" x14ac:dyDescent="0.15">
      <c r="A49" s="115" t="s">
        <v>172</v>
      </c>
      <c r="B49" s="123"/>
      <c r="C49" s="115"/>
      <c r="D49" s="115"/>
      <c r="E49" s="115"/>
      <c r="F49" s="115"/>
      <c r="G49" s="115"/>
    </row>
    <row r="50" spans="1:7" x14ac:dyDescent="0.15">
      <c r="A50" s="115" t="s">
        <v>173</v>
      </c>
      <c r="B50" s="123"/>
      <c r="C50" s="115"/>
      <c r="D50" s="115"/>
      <c r="E50" s="115"/>
      <c r="F50" s="115"/>
      <c r="G50" s="115"/>
    </row>
    <row r="51" spans="1:7" x14ac:dyDescent="0.15">
      <c r="A51" s="115" t="s">
        <v>174</v>
      </c>
      <c r="B51" s="123"/>
      <c r="C51" s="115"/>
      <c r="D51" s="115"/>
      <c r="E51" s="115"/>
      <c r="F51" s="115"/>
      <c r="G51" s="115"/>
    </row>
    <row r="52" spans="1:7" x14ac:dyDescent="0.15">
      <c r="A52" s="115" t="s">
        <v>175</v>
      </c>
      <c r="B52" s="123"/>
      <c r="C52" s="115"/>
      <c r="D52" s="115"/>
      <c r="E52" s="115"/>
      <c r="F52" s="115"/>
      <c r="G52" s="115"/>
    </row>
    <row r="53" spans="1:7" x14ac:dyDescent="0.15">
      <c r="A53" s="115" t="s">
        <v>176</v>
      </c>
      <c r="B53" s="123"/>
      <c r="C53" s="115"/>
      <c r="D53" s="115"/>
      <c r="E53" s="115"/>
      <c r="F53" s="115"/>
      <c r="G53" s="115"/>
    </row>
    <row r="54" spans="1:7" x14ac:dyDescent="0.15">
      <c r="A54" s="115" t="s">
        <v>177</v>
      </c>
      <c r="B54" s="123"/>
      <c r="C54" s="115"/>
      <c r="D54" s="115"/>
      <c r="E54" s="115"/>
      <c r="F54" s="115"/>
      <c r="G54" s="115"/>
    </row>
    <row r="55" spans="1:7" x14ac:dyDescent="0.15">
      <c r="A55" s="115"/>
      <c r="B55" s="115" t="s">
        <v>178</v>
      </c>
      <c r="C55" s="115"/>
      <c r="D55" s="115"/>
      <c r="E55" s="115"/>
      <c r="F55" s="115"/>
      <c r="G55" s="115"/>
    </row>
    <row r="56" spans="1:7" x14ac:dyDescent="0.15">
      <c r="A56" s="115"/>
      <c r="B56" s="115" t="s">
        <v>179</v>
      </c>
      <c r="C56" s="115"/>
      <c r="D56" s="115"/>
      <c r="E56" s="115"/>
      <c r="F56" s="115"/>
      <c r="G56" s="115"/>
    </row>
    <row r="57" spans="1:7" x14ac:dyDescent="0.15">
      <c r="A57" s="115" t="s">
        <v>180</v>
      </c>
      <c r="B57" s="123"/>
      <c r="C57" s="115"/>
      <c r="D57" s="115"/>
      <c r="E57" s="115"/>
      <c r="F57" s="115"/>
      <c r="G57" s="115"/>
    </row>
    <row r="58" spans="1:7" x14ac:dyDescent="0.15">
      <c r="A58" s="115" t="s">
        <v>181</v>
      </c>
      <c r="B58" s="123"/>
      <c r="C58" s="115"/>
      <c r="D58" s="115"/>
      <c r="E58" s="115"/>
      <c r="F58" s="115"/>
      <c r="G58" s="115"/>
    </row>
    <row r="59" spans="1:7" x14ac:dyDescent="0.15">
      <c r="A59" s="115" t="s">
        <v>182</v>
      </c>
      <c r="B59" s="123"/>
      <c r="C59" s="115"/>
      <c r="D59" s="115"/>
      <c r="E59" s="115"/>
      <c r="F59" s="115"/>
      <c r="G59" s="115"/>
    </row>
    <row r="60" spans="1:7" x14ac:dyDescent="0.15">
      <c r="A60" s="115" t="s">
        <v>183</v>
      </c>
      <c r="B60" s="123"/>
      <c r="C60" s="115"/>
      <c r="D60" s="115"/>
      <c r="E60" s="115"/>
      <c r="F60" s="115"/>
      <c r="G60" s="115"/>
    </row>
    <row r="61" spans="1:7" x14ac:dyDescent="0.15">
      <c r="A61" s="115" t="s">
        <v>184</v>
      </c>
      <c r="B61" s="123"/>
      <c r="C61" s="115"/>
      <c r="D61" s="115"/>
      <c r="E61" s="115"/>
      <c r="F61" s="115"/>
      <c r="G61" s="115"/>
    </row>
    <row r="62" spans="1:7" x14ac:dyDescent="0.15">
      <c r="A62" s="115" t="s">
        <v>185</v>
      </c>
      <c r="B62" s="123"/>
      <c r="C62" s="115"/>
      <c r="D62" s="115"/>
      <c r="E62" s="115"/>
      <c r="F62" s="115"/>
      <c r="G62" s="115"/>
    </row>
    <row r="63" spans="1:7" x14ac:dyDescent="0.15">
      <c r="A63" s="115" t="s">
        <v>186</v>
      </c>
      <c r="B63" s="123"/>
      <c r="C63" s="115"/>
      <c r="D63" s="115"/>
      <c r="E63" s="115"/>
      <c r="F63" s="115"/>
      <c r="G63" s="115"/>
    </row>
    <row r="64" spans="1:7" x14ac:dyDescent="0.15">
      <c r="A64" s="115" t="s">
        <v>187</v>
      </c>
      <c r="B64" s="123"/>
      <c r="C64" s="115"/>
      <c r="D64" s="115"/>
      <c r="E64" s="115"/>
      <c r="F64" s="115"/>
      <c r="G64" s="115"/>
    </row>
  </sheetData>
  <protectedRanges>
    <protectedRange sqref="B3:E5" name="範囲1"/>
  </protectedRanges>
  <mergeCells count="54">
    <mergeCell ref="AK1:AN1"/>
    <mergeCell ref="M2:P2"/>
    <mergeCell ref="Q2:R2"/>
    <mergeCell ref="S2:T2"/>
    <mergeCell ref="U2:V2"/>
    <mergeCell ref="AK2:AN2"/>
    <mergeCell ref="C3:D3"/>
    <mergeCell ref="AK3:AN3"/>
    <mergeCell ref="C4:D4"/>
    <mergeCell ref="AK4:AN4"/>
    <mergeCell ref="C5:E5"/>
    <mergeCell ref="AH5:AJ5"/>
    <mergeCell ref="A7:A10"/>
    <mergeCell ref="B7:B10"/>
    <mergeCell ref="C7:C10"/>
    <mergeCell ref="D7:D10"/>
    <mergeCell ref="E7:E10"/>
    <mergeCell ref="AM16:AN16"/>
    <mergeCell ref="AK7:AK10"/>
    <mergeCell ref="AL7:AL10"/>
    <mergeCell ref="AM7:AN10"/>
    <mergeCell ref="F8:L8"/>
    <mergeCell ref="M8:S8"/>
    <mergeCell ref="T8:Z8"/>
    <mergeCell ref="AA8:AG8"/>
    <mergeCell ref="AH8:AJ8"/>
    <mergeCell ref="F7:AJ7"/>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4"/>
  <dataValidations count="1">
    <dataValidation type="list" allowBlank="1" showInputMessage="1" showErrorMessage="1" sqref="C11:C30" xr:uid="{03285DE7-521E-4A96-919B-4D93AD8EC35B}">
      <formula1>"A,B,C,D"</formula1>
    </dataValidation>
  </dataValidations>
  <pageMargins left="0.7" right="0.7" top="0.75" bottom="0.75" header="0.3" footer="0.3"/>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V53"/>
  <sheetViews>
    <sheetView view="pageBreakPreview" zoomScale="115" zoomScaleNormal="145" zoomScaleSheetLayoutView="115" workbookViewId="0"/>
  </sheetViews>
  <sheetFormatPr defaultColWidth="9" defaultRowHeight="19.5" customHeight="1" x14ac:dyDescent="0.15"/>
  <cols>
    <col min="1" max="1" width="9" style="15"/>
    <col min="2" max="2" width="10" style="15" customWidth="1"/>
    <col min="3" max="4" width="4.375" style="15" customWidth="1"/>
    <col min="5" max="10" width="10" style="15" customWidth="1"/>
    <col min="11" max="11" width="10.625" style="15" customWidth="1"/>
    <col min="12" max="12" width="5" style="15" customWidth="1"/>
    <col min="13" max="16384" width="9" style="15"/>
  </cols>
  <sheetData>
    <row r="1" spans="1:12" ht="19.5" customHeight="1" x14ac:dyDescent="0.15">
      <c r="A1" s="32"/>
      <c r="B1" s="32" t="s">
        <v>188</v>
      </c>
      <c r="C1" s="32"/>
      <c r="D1" s="32"/>
      <c r="E1" s="32"/>
      <c r="F1" s="32"/>
      <c r="G1" s="32"/>
      <c r="H1" s="32"/>
      <c r="I1" s="32"/>
      <c r="J1" s="32"/>
      <c r="K1" s="32"/>
    </row>
    <row r="2" spans="1:12" ht="30" customHeight="1" x14ac:dyDescent="0.15">
      <c r="A2" s="32"/>
      <c r="B2" s="398" t="s">
        <v>189</v>
      </c>
      <c r="C2" s="398"/>
      <c r="D2" s="398"/>
      <c r="E2" s="398"/>
      <c r="F2" s="398"/>
      <c r="G2" s="398"/>
      <c r="H2" s="398"/>
      <c r="I2" s="398"/>
      <c r="J2" s="398"/>
      <c r="K2" s="398"/>
      <c r="L2" s="16"/>
    </row>
    <row r="3" spans="1:12" ht="15" customHeight="1" x14ac:dyDescent="0.15">
      <c r="A3" s="32"/>
      <c r="B3" s="33"/>
      <c r="C3" s="33"/>
      <c r="D3" s="33"/>
      <c r="E3" s="33"/>
      <c r="F3" s="33"/>
      <c r="G3" s="33"/>
      <c r="H3" s="33"/>
      <c r="I3" s="33"/>
      <c r="J3" s="33"/>
      <c r="K3" s="33"/>
      <c r="L3" s="17"/>
    </row>
    <row r="4" spans="1:12" ht="22.5" customHeight="1" x14ac:dyDescent="0.15">
      <c r="A4" s="32"/>
      <c r="B4" s="32"/>
      <c r="C4" s="32"/>
      <c r="D4" s="32"/>
      <c r="E4" s="32"/>
      <c r="F4" s="32"/>
      <c r="G4" s="32"/>
      <c r="H4" s="32"/>
      <c r="I4" s="32"/>
      <c r="J4" s="32"/>
      <c r="K4" s="34" t="s">
        <v>190</v>
      </c>
    </row>
    <row r="5" spans="1:12" ht="22.5" customHeight="1" x14ac:dyDescent="0.15">
      <c r="A5" s="32"/>
      <c r="B5" s="32" t="s">
        <v>191</v>
      </c>
      <c r="C5" s="32"/>
      <c r="D5" s="32"/>
      <c r="E5" s="35" t="s">
        <v>192</v>
      </c>
      <c r="F5" s="32"/>
      <c r="G5" s="32"/>
      <c r="H5" s="32"/>
      <c r="I5" s="32"/>
      <c r="J5" s="32"/>
      <c r="K5" s="34" t="s">
        <v>193</v>
      </c>
    </row>
    <row r="6" spans="1:12" ht="22.5" customHeight="1" x14ac:dyDescent="0.15">
      <c r="A6" s="32"/>
      <c r="B6" s="32"/>
      <c r="C6" s="32"/>
      <c r="D6" s="32"/>
      <c r="E6" s="32"/>
      <c r="F6" s="32"/>
      <c r="G6" s="32"/>
      <c r="H6" s="32"/>
      <c r="I6" s="32"/>
      <c r="J6" s="32"/>
      <c r="K6" s="32"/>
    </row>
    <row r="7" spans="1:12" ht="22.5" customHeight="1" x14ac:dyDescent="0.15">
      <c r="A7" s="32"/>
      <c r="B7" s="32"/>
      <c r="C7" s="32"/>
      <c r="D7" s="32"/>
      <c r="E7" s="32"/>
      <c r="F7" s="32" t="s">
        <v>194</v>
      </c>
      <c r="G7" s="32"/>
      <c r="H7" s="32"/>
      <c r="I7" s="32"/>
      <c r="J7" s="32"/>
      <c r="K7" s="32"/>
    </row>
    <row r="8" spans="1:12" ht="45" customHeight="1" x14ac:dyDescent="0.15">
      <c r="A8" s="32"/>
      <c r="B8" s="32"/>
      <c r="C8" s="32"/>
      <c r="D8" s="32"/>
      <c r="E8" s="32"/>
      <c r="F8" s="32"/>
      <c r="G8" s="32"/>
      <c r="H8" s="32"/>
      <c r="I8" s="32"/>
      <c r="J8" s="32"/>
      <c r="K8" s="32"/>
    </row>
    <row r="9" spans="1:12" ht="22.5" customHeight="1" x14ac:dyDescent="0.15">
      <c r="A9" s="32"/>
      <c r="B9" s="32"/>
      <c r="C9" s="32"/>
      <c r="D9" s="32"/>
      <c r="E9" s="32"/>
      <c r="F9" s="32" t="s">
        <v>195</v>
      </c>
      <c r="G9" s="32"/>
      <c r="H9" s="32"/>
      <c r="I9" s="32"/>
      <c r="J9" s="32"/>
      <c r="K9" s="34" t="s">
        <v>196</v>
      </c>
    </row>
    <row r="10" spans="1:12" ht="22.5" customHeight="1" x14ac:dyDescent="0.15">
      <c r="A10" s="32"/>
      <c r="B10" s="32"/>
      <c r="C10" s="32"/>
      <c r="D10" s="32"/>
      <c r="E10" s="32"/>
      <c r="F10" s="32" t="s">
        <v>87</v>
      </c>
      <c r="G10" s="32"/>
      <c r="H10" s="32"/>
      <c r="I10" s="32"/>
      <c r="J10" s="32"/>
      <c r="K10" s="32"/>
    </row>
    <row r="11" spans="1:12" ht="22.5" customHeight="1" x14ac:dyDescent="0.15">
      <c r="A11" s="32"/>
      <c r="B11" s="32"/>
      <c r="C11" s="32"/>
      <c r="D11" s="32"/>
      <c r="E11" s="32"/>
      <c r="F11" s="32"/>
      <c r="G11" s="32"/>
      <c r="H11" s="32"/>
      <c r="I11" s="32"/>
      <c r="J11" s="32"/>
      <c r="K11" s="32"/>
    </row>
    <row r="12" spans="1:12" ht="22.5" customHeight="1" x14ac:dyDescent="0.15">
      <c r="A12" s="32"/>
      <c r="B12" s="32" t="s">
        <v>197</v>
      </c>
      <c r="C12" s="32"/>
      <c r="D12" s="32"/>
      <c r="E12" s="32"/>
      <c r="F12" s="32"/>
      <c r="G12" s="32"/>
      <c r="H12" s="32"/>
      <c r="I12" s="32"/>
      <c r="J12" s="32"/>
      <c r="K12" s="32"/>
    </row>
    <row r="13" spans="1:12" ht="6.75" customHeight="1" thickBot="1" x14ac:dyDescent="0.2">
      <c r="A13" s="32"/>
      <c r="B13" s="32"/>
      <c r="C13" s="32"/>
      <c r="D13" s="32"/>
      <c r="E13" s="32"/>
      <c r="F13" s="32"/>
      <c r="G13" s="32"/>
      <c r="H13" s="32"/>
      <c r="I13" s="32"/>
      <c r="J13" s="32"/>
      <c r="K13" s="32"/>
    </row>
    <row r="14" spans="1:12" ht="30" customHeight="1" x14ac:dyDescent="0.15">
      <c r="A14" s="32"/>
      <c r="B14" s="399" t="s">
        <v>198</v>
      </c>
      <c r="C14" s="400"/>
      <c r="D14" s="401"/>
      <c r="E14" s="36"/>
      <c r="F14" s="36"/>
      <c r="G14" s="36"/>
      <c r="H14" s="402" t="s">
        <v>199</v>
      </c>
      <c r="I14" s="402"/>
      <c r="J14" s="402"/>
      <c r="K14" s="403"/>
    </row>
    <row r="15" spans="1:12" ht="36.75" customHeight="1" thickBot="1" x14ac:dyDescent="0.2">
      <c r="A15" s="32"/>
      <c r="B15" s="404" t="s">
        <v>200</v>
      </c>
      <c r="C15" s="405"/>
      <c r="D15" s="406"/>
      <c r="E15" s="37"/>
      <c r="F15" s="37"/>
      <c r="G15" s="37"/>
      <c r="H15" s="37"/>
      <c r="I15" s="37"/>
      <c r="J15" s="37"/>
      <c r="K15" s="38"/>
    </row>
    <row r="16" spans="1:12" ht="37.5" customHeight="1" thickTop="1" x14ac:dyDescent="0.15">
      <c r="A16" s="32"/>
      <c r="B16" s="407" t="s">
        <v>201</v>
      </c>
      <c r="C16" s="408"/>
      <c r="D16" s="409"/>
      <c r="E16" s="32"/>
      <c r="F16" s="32"/>
      <c r="G16" s="32"/>
      <c r="H16" s="32"/>
      <c r="I16" s="32"/>
      <c r="J16" s="32"/>
      <c r="K16" s="39"/>
    </row>
    <row r="17" spans="1:256" ht="22.5" customHeight="1" x14ac:dyDescent="0.15">
      <c r="A17" s="32"/>
      <c r="B17" s="410"/>
      <c r="C17" s="411"/>
      <c r="D17" s="412"/>
      <c r="E17" s="395" t="s">
        <v>202</v>
      </c>
      <c r="F17" s="396"/>
      <c r="G17" s="396"/>
      <c r="H17" s="396"/>
      <c r="I17" s="396"/>
      <c r="J17" s="396"/>
      <c r="K17" s="397"/>
    </row>
    <row r="18" spans="1:256" ht="22.5" customHeight="1" x14ac:dyDescent="0.15">
      <c r="A18" s="32"/>
      <c r="B18" s="380" t="s">
        <v>203</v>
      </c>
      <c r="C18" s="381"/>
      <c r="D18" s="382"/>
      <c r="E18" s="40"/>
      <c r="F18" s="40"/>
      <c r="G18" s="40"/>
      <c r="H18" s="40"/>
      <c r="I18" s="40"/>
      <c r="J18" s="40"/>
      <c r="K18" s="41"/>
    </row>
    <row r="19" spans="1:256" ht="30" customHeight="1" x14ac:dyDescent="0.15">
      <c r="A19" s="32"/>
      <c r="B19" s="392"/>
      <c r="C19" s="393"/>
      <c r="D19" s="394"/>
      <c r="E19" s="395" t="s">
        <v>204</v>
      </c>
      <c r="F19" s="396"/>
      <c r="G19" s="396"/>
      <c r="H19" s="396"/>
      <c r="I19" s="396"/>
      <c r="J19" s="396"/>
      <c r="K19" s="397"/>
    </row>
    <row r="20" spans="1:256" ht="30" customHeight="1" x14ac:dyDescent="0.15">
      <c r="A20" s="32"/>
      <c r="B20" s="377" t="s">
        <v>205</v>
      </c>
      <c r="C20" s="378"/>
      <c r="D20" s="379"/>
      <c r="E20" s="42"/>
      <c r="F20" s="43"/>
      <c r="G20" s="43"/>
      <c r="H20" s="43"/>
      <c r="I20" s="43"/>
      <c r="J20" s="43"/>
      <c r="K20" s="44"/>
    </row>
    <row r="21" spans="1:256" ht="30" customHeight="1" x14ac:dyDescent="0.15">
      <c r="A21" s="32"/>
      <c r="B21" s="380" t="s">
        <v>206</v>
      </c>
      <c r="C21" s="381"/>
      <c r="D21" s="382"/>
      <c r="E21" s="389" t="s">
        <v>207</v>
      </c>
      <c r="F21" s="390"/>
      <c r="G21" s="390"/>
      <c r="H21" s="390"/>
      <c r="I21" s="390"/>
      <c r="J21" s="390"/>
      <c r="K21" s="391"/>
    </row>
    <row r="22" spans="1:256" ht="30" customHeight="1" x14ac:dyDescent="0.15">
      <c r="A22" s="32"/>
      <c r="B22" s="383"/>
      <c r="C22" s="384"/>
      <c r="D22" s="385"/>
      <c r="E22" s="32"/>
      <c r="F22" s="32"/>
      <c r="G22" s="32"/>
      <c r="H22" s="32"/>
      <c r="I22" s="32"/>
      <c r="J22" s="32"/>
      <c r="K22" s="39"/>
    </row>
    <row r="23" spans="1:256" ht="14.25" customHeight="1" thickBot="1" x14ac:dyDescent="0.2">
      <c r="A23" s="32"/>
      <c r="B23" s="386"/>
      <c r="C23" s="387"/>
      <c r="D23" s="388"/>
      <c r="E23" s="45"/>
      <c r="F23" s="45"/>
      <c r="G23" s="45"/>
      <c r="H23" s="45"/>
      <c r="I23" s="45"/>
      <c r="J23" s="45"/>
      <c r="K23" s="46"/>
    </row>
    <row r="24" spans="1:256" ht="15" customHeight="1" x14ac:dyDescent="0.15">
      <c r="A24" s="32"/>
      <c r="B24" s="32"/>
      <c r="C24" s="32"/>
      <c r="D24" s="32"/>
      <c r="E24" s="32"/>
      <c r="F24" s="32"/>
      <c r="G24" s="32"/>
      <c r="H24" s="32"/>
      <c r="I24" s="32"/>
      <c r="J24" s="32"/>
      <c r="K24" s="32"/>
    </row>
    <row r="25" spans="1:256" ht="6.75" customHeight="1" x14ac:dyDescent="0.15">
      <c r="A25" s="32"/>
      <c r="B25" s="47"/>
      <c r="C25" s="47"/>
      <c r="D25" s="47"/>
      <c r="E25" s="47"/>
      <c r="F25" s="47"/>
      <c r="G25" s="32"/>
      <c r="H25" s="32"/>
      <c r="I25" s="32"/>
      <c r="J25" s="32"/>
      <c r="K25" s="32"/>
    </row>
    <row r="26" spans="1:256" s="12" customFormat="1" ht="15" customHeight="1" x14ac:dyDescent="0.15">
      <c r="A26" s="48"/>
      <c r="B26" s="49" t="s">
        <v>208</v>
      </c>
      <c r="C26" s="50" t="s">
        <v>209</v>
      </c>
      <c r="D26" s="376" t="s">
        <v>210</v>
      </c>
      <c r="E26" s="376"/>
      <c r="F26" s="376"/>
      <c r="G26" s="376"/>
      <c r="H26" s="376"/>
      <c r="I26" s="376"/>
      <c r="J26" s="376"/>
      <c r="K26" s="376"/>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row>
    <row r="27" spans="1:256" s="12" customFormat="1" ht="15" customHeight="1" x14ac:dyDescent="0.15">
      <c r="A27" s="48"/>
      <c r="B27" s="48"/>
      <c r="C27" s="50" t="s">
        <v>211</v>
      </c>
      <c r="D27" s="376" t="s">
        <v>212</v>
      </c>
      <c r="E27" s="376"/>
      <c r="F27" s="376"/>
      <c r="G27" s="376"/>
      <c r="H27" s="376"/>
      <c r="I27" s="376"/>
      <c r="J27" s="376"/>
      <c r="K27" s="376"/>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s="12" customFormat="1" ht="15" customHeight="1" x14ac:dyDescent="0.15">
      <c r="A28" s="48"/>
      <c r="B28" s="48"/>
      <c r="C28" s="51"/>
      <c r="D28" s="376"/>
      <c r="E28" s="376"/>
      <c r="F28" s="376"/>
      <c r="G28" s="376"/>
      <c r="H28" s="376"/>
      <c r="I28" s="376"/>
      <c r="J28" s="376"/>
      <c r="K28" s="376"/>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row>
    <row r="29" spans="1:256" s="12" customFormat="1" ht="15" customHeight="1" x14ac:dyDescent="0.15">
      <c r="A29" s="48"/>
      <c r="B29" s="48"/>
      <c r="C29" s="48"/>
      <c r="D29" s="376" t="s">
        <v>213</v>
      </c>
      <c r="E29" s="376"/>
      <c r="F29" s="376"/>
      <c r="G29" s="376"/>
      <c r="H29" s="376"/>
      <c r="I29" s="376"/>
      <c r="J29" s="376"/>
      <c r="K29" s="376"/>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row>
    <row r="30" spans="1:256" s="12" customFormat="1" ht="15" customHeight="1" x14ac:dyDescent="0.15">
      <c r="A30" s="48"/>
      <c r="B30" s="48"/>
      <c r="C30" s="48"/>
      <c r="D30" s="376"/>
      <c r="E30" s="376"/>
      <c r="F30" s="376"/>
      <c r="G30" s="376"/>
      <c r="H30" s="376"/>
      <c r="I30" s="376"/>
      <c r="J30" s="376"/>
      <c r="K30" s="376"/>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row>
    <row r="31" spans="1:256" s="12" customFormat="1" ht="15" customHeight="1" x14ac:dyDescent="0.15">
      <c r="A31" s="48"/>
      <c r="B31" s="48"/>
      <c r="C31" s="50" t="s">
        <v>214</v>
      </c>
      <c r="D31" s="376" t="s">
        <v>215</v>
      </c>
      <c r="E31" s="376"/>
      <c r="F31" s="376"/>
      <c r="G31" s="376"/>
      <c r="H31" s="376"/>
      <c r="I31" s="376"/>
      <c r="J31" s="376"/>
      <c r="K31" s="376"/>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row>
    <row r="32" spans="1:256" s="12" customFormat="1" ht="15" customHeight="1" x14ac:dyDescent="0.15">
      <c r="A32" s="48"/>
      <c r="B32" s="48"/>
      <c r="C32" s="50"/>
      <c r="D32" s="376"/>
      <c r="E32" s="376"/>
      <c r="F32" s="376"/>
      <c r="G32" s="376"/>
      <c r="H32" s="376"/>
      <c r="I32" s="376"/>
      <c r="J32" s="376"/>
      <c r="K32" s="376"/>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row>
    <row r="33" spans="1:256" s="12" customFormat="1" ht="15" customHeight="1" x14ac:dyDescent="0.15">
      <c r="A33" s="48"/>
      <c r="B33" s="48"/>
      <c r="C33" s="48"/>
      <c r="D33" s="376" t="s">
        <v>216</v>
      </c>
      <c r="E33" s="376"/>
      <c r="F33" s="376"/>
      <c r="G33" s="376"/>
      <c r="H33" s="376"/>
      <c r="I33" s="376"/>
      <c r="J33" s="376"/>
      <c r="K33" s="376"/>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row>
    <row r="34" spans="1:256" s="12" customFormat="1" ht="15" customHeight="1" x14ac:dyDescent="0.15">
      <c r="A34" s="48"/>
      <c r="B34" s="48"/>
      <c r="C34" s="50"/>
      <c r="D34" s="376"/>
      <c r="E34" s="376"/>
      <c r="F34" s="376"/>
      <c r="G34" s="376"/>
      <c r="H34" s="376"/>
      <c r="I34" s="376"/>
      <c r="J34" s="376"/>
      <c r="K34" s="376"/>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row>
    <row r="35" spans="1:256" s="12" customFormat="1" ht="15" customHeight="1" x14ac:dyDescent="0.15">
      <c r="A35" s="48"/>
      <c r="B35" s="48"/>
      <c r="C35" s="50" t="s">
        <v>217</v>
      </c>
      <c r="D35" s="376" t="s">
        <v>218</v>
      </c>
      <c r="E35" s="376"/>
      <c r="F35" s="376"/>
      <c r="G35" s="376"/>
      <c r="H35" s="376"/>
      <c r="I35" s="376"/>
      <c r="J35" s="376"/>
      <c r="K35" s="376"/>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row>
    <row r="36" spans="1:256" s="12" customFormat="1" ht="15" customHeight="1" x14ac:dyDescent="0.15">
      <c r="A36" s="48"/>
      <c r="B36" s="48"/>
      <c r="C36" s="50"/>
      <c r="D36" s="376"/>
      <c r="E36" s="376"/>
      <c r="F36" s="376"/>
      <c r="G36" s="376"/>
      <c r="H36" s="376"/>
      <c r="I36" s="376"/>
      <c r="J36" s="376"/>
      <c r="K36" s="376"/>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row>
    <row r="37" spans="1:256" s="12" customFormat="1" ht="15" customHeight="1" x14ac:dyDescent="0.15">
      <c r="A37" s="18"/>
      <c r="B37" s="18"/>
      <c r="C37" s="19"/>
      <c r="D37" s="20"/>
      <c r="E37" s="20"/>
      <c r="F37" s="20"/>
      <c r="G37" s="20"/>
      <c r="H37" s="20"/>
      <c r="I37" s="20"/>
      <c r="J37" s="20"/>
      <c r="K37" s="20"/>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row>
    <row r="38" spans="1:256" s="12" customFormat="1" ht="15" customHeight="1" x14ac:dyDescent="0.15">
      <c r="A38" s="18"/>
      <c r="B38" s="18"/>
      <c r="C38" s="19"/>
      <c r="D38" s="20"/>
      <c r="E38" s="20"/>
      <c r="F38" s="20"/>
      <c r="G38" s="20"/>
      <c r="H38" s="20"/>
      <c r="I38" s="20"/>
      <c r="J38" s="20"/>
      <c r="K38" s="20"/>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row>
    <row r="39" spans="1:256" s="12" customFormat="1" ht="15" customHeight="1" x14ac:dyDescent="0.15">
      <c r="A39" s="18"/>
      <c r="B39" s="18"/>
      <c r="C39" s="19"/>
      <c r="D39" s="20"/>
      <c r="E39" s="20"/>
      <c r="F39" s="20"/>
      <c r="G39" s="20"/>
      <c r="H39" s="20"/>
      <c r="I39" s="20"/>
      <c r="J39" s="20"/>
      <c r="K39" s="20"/>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row>
    <row r="40" spans="1:256" s="12" customFormat="1" ht="15" customHeight="1" x14ac:dyDescent="0.15">
      <c r="A40" s="18"/>
      <c r="B40" s="18"/>
      <c r="C40" s="19"/>
      <c r="D40" s="20"/>
      <c r="E40" s="20"/>
      <c r="F40" s="20"/>
      <c r="G40" s="20"/>
      <c r="H40" s="20"/>
      <c r="I40" s="20"/>
      <c r="J40" s="20"/>
      <c r="K40" s="20"/>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row>
    <row r="41" spans="1:256" s="12" customFormat="1" ht="15" customHeight="1" x14ac:dyDescent="0.15">
      <c r="A41" s="18"/>
      <c r="B41" s="18"/>
      <c r="C41" s="21"/>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row>
    <row r="42" spans="1:256" s="12" customFormat="1" ht="15" customHeight="1" x14ac:dyDescent="0.1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row>
    <row r="43" spans="1:256" s="12" customFormat="1" ht="15" customHeight="1" x14ac:dyDescent="0.1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row>
    <row r="44" spans="1:256" s="12" customFormat="1" ht="15" customHeight="1" x14ac:dyDescent="0.1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c r="IT44" s="18"/>
      <c r="IU44" s="18"/>
      <c r="IV44" s="18"/>
    </row>
    <row r="45" spans="1:256" s="12" customFormat="1" ht="15" customHeight="1" x14ac:dyDescent="0.1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c r="IS45" s="18"/>
      <c r="IT45" s="18"/>
      <c r="IU45" s="18"/>
      <c r="IV45" s="18"/>
    </row>
    <row r="46" spans="1:256" s="12" customFormat="1" ht="15" customHeight="1"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c r="IT46" s="18"/>
      <c r="IU46" s="18"/>
      <c r="IV46" s="18"/>
    </row>
    <row r="47" spans="1:256" s="12" customFormat="1" ht="15" customHeight="1"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c r="IG47" s="18"/>
      <c r="IH47" s="18"/>
      <c r="II47" s="18"/>
      <c r="IJ47" s="18"/>
      <c r="IK47" s="18"/>
      <c r="IL47" s="18"/>
      <c r="IM47" s="18"/>
      <c r="IN47" s="18"/>
      <c r="IO47" s="18"/>
      <c r="IP47" s="18"/>
      <c r="IQ47" s="18"/>
      <c r="IR47" s="18"/>
      <c r="IS47" s="18"/>
      <c r="IT47" s="18"/>
      <c r="IU47" s="18"/>
      <c r="IV47" s="18"/>
    </row>
    <row r="48" spans="1:256" s="12" customFormat="1" ht="15" customHeight="1" x14ac:dyDescent="0.1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c r="IG48" s="18"/>
      <c r="IH48" s="18"/>
      <c r="II48" s="18"/>
      <c r="IJ48" s="18"/>
      <c r="IK48" s="18"/>
      <c r="IL48" s="18"/>
      <c r="IM48" s="18"/>
      <c r="IN48" s="18"/>
      <c r="IO48" s="18"/>
      <c r="IP48" s="18"/>
      <c r="IQ48" s="18"/>
      <c r="IR48" s="18"/>
      <c r="IS48" s="18"/>
      <c r="IT48" s="18"/>
      <c r="IU48" s="18"/>
      <c r="IV48" s="18"/>
    </row>
    <row r="49" spans="1:256" ht="19.5" customHeight="1"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c r="IG49" s="18"/>
      <c r="IH49" s="18"/>
      <c r="II49" s="18"/>
      <c r="IJ49" s="18"/>
      <c r="IK49" s="18"/>
      <c r="IL49" s="18"/>
      <c r="IM49" s="18"/>
      <c r="IN49" s="18"/>
      <c r="IO49" s="18"/>
      <c r="IP49" s="18"/>
      <c r="IQ49" s="18"/>
      <c r="IR49" s="18"/>
      <c r="IS49" s="18"/>
      <c r="IT49" s="18"/>
      <c r="IU49" s="18"/>
      <c r="IV49" s="18"/>
    </row>
    <row r="50" spans="1:256" ht="19.5" customHeight="1"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18"/>
      <c r="HE50" s="18"/>
      <c r="HF50" s="18"/>
      <c r="HG50" s="18"/>
      <c r="HH50" s="18"/>
      <c r="HI50" s="18"/>
      <c r="HJ50" s="18"/>
      <c r="HK50" s="18"/>
      <c r="HL50" s="18"/>
      <c r="HM50" s="18"/>
      <c r="HN50" s="18"/>
      <c r="HO50" s="18"/>
      <c r="HP50" s="18"/>
      <c r="HQ50" s="18"/>
      <c r="HR50" s="18"/>
      <c r="HS50" s="18"/>
      <c r="HT50" s="18"/>
      <c r="HU50" s="18"/>
      <c r="HV50" s="18"/>
      <c r="HW50" s="18"/>
      <c r="HX50" s="18"/>
      <c r="HY50" s="18"/>
      <c r="HZ50" s="18"/>
      <c r="IA50" s="18"/>
      <c r="IB50" s="18"/>
      <c r="IC50" s="18"/>
      <c r="ID50" s="18"/>
      <c r="IE50" s="18"/>
      <c r="IF50" s="18"/>
      <c r="IG50" s="18"/>
      <c r="IH50" s="18"/>
      <c r="II50" s="18"/>
      <c r="IJ50" s="18"/>
      <c r="IK50" s="18"/>
      <c r="IL50" s="18"/>
      <c r="IM50" s="18"/>
      <c r="IN50" s="18"/>
      <c r="IO50" s="18"/>
      <c r="IP50" s="18"/>
      <c r="IQ50" s="18"/>
      <c r="IR50" s="18"/>
      <c r="IS50" s="18"/>
      <c r="IT50" s="18"/>
      <c r="IU50" s="18"/>
      <c r="IV50" s="18"/>
    </row>
    <row r="51" spans="1:256" ht="19.5"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c r="HM51" s="18"/>
      <c r="HN51" s="18"/>
      <c r="HO51" s="18"/>
      <c r="HP51" s="18"/>
      <c r="HQ51" s="18"/>
      <c r="HR51" s="18"/>
      <c r="HS51" s="18"/>
      <c r="HT51" s="18"/>
      <c r="HU51" s="18"/>
      <c r="HV51" s="18"/>
      <c r="HW51" s="18"/>
      <c r="HX51" s="18"/>
      <c r="HY51" s="18"/>
      <c r="HZ51" s="18"/>
      <c r="IA51" s="18"/>
      <c r="IB51" s="18"/>
      <c r="IC51" s="18"/>
      <c r="ID51" s="18"/>
      <c r="IE51" s="18"/>
      <c r="IF51" s="18"/>
      <c r="IG51" s="18"/>
      <c r="IH51" s="18"/>
      <c r="II51" s="18"/>
      <c r="IJ51" s="18"/>
      <c r="IK51" s="18"/>
      <c r="IL51" s="18"/>
      <c r="IM51" s="18"/>
      <c r="IN51" s="18"/>
      <c r="IO51" s="18"/>
      <c r="IP51" s="18"/>
      <c r="IQ51" s="18"/>
      <c r="IR51" s="18"/>
      <c r="IS51" s="18"/>
      <c r="IT51" s="18"/>
      <c r="IU51" s="18"/>
      <c r="IV51" s="18"/>
    </row>
    <row r="52" spans="1:256" ht="19.5" customHeight="1"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18"/>
      <c r="HE52" s="18"/>
      <c r="HF52" s="18"/>
      <c r="HG52" s="18"/>
      <c r="HH52" s="18"/>
      <c r="HI52" s="18"/>
      <c r="HJ52" s="18"/>
      <c r="HK52" s="18"/>
      <c r="HL52" s="18"/>
      <c r="HM52" s="18"/>
      <c r="HN52" s="18"/>
      <c r="HO52" s="18"/>
      <c r="HP52" s="18"/>
      <c r="HQ52" s="18"/>
      <c r="HR52" s="18"/>
      <c r="HS52" s="18"/>
      <c r="HT52" s="18"/>
      <c r="HU52" s="18"/>
      <c r="HV52" s="18"/>
      <c r="HW52" s="18"/>
      <c r="HX52" s="18"/>
      <c r="HY52" s="18"/>
      <c r="HZ52" s="18"/>
      <c r="IA52" s="18"/>
      <c r="IB52" s="18"/>
      <c r="IC52" s="18"/>
      <c r="ID52" s="18"/>
      <c r="IE52" s="18"/>
      <c r="IF52" s="18"/>
      <c r="IG52" s="18"/>
      <c r="IH52" s="18"/>
      <c r="II52" s="18"/>
      <c r="IJ52" s="18"/>
      <c r="IK52" s="18"/>
      <c r="IL52" s="18"/>
      <c r="IM52" s="18"/>
      <c r="IN52" s="18"/>
      <c r="IO52" s="18"/>
      <c r="IP52" s="18"/>
      <c r="IQ52" s="18"/>
      <c r="IR52" s="18"/>
      <c r="IS52" s="18"/>
      <c r="IT52" s="18"/>
      <c r="IU52" s="18"/>
      <c r="IV52" s="18"/>
    </row>
    <row r="53" spans="1:256" ht="19.5" customHeight="1"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18"/>
      <c r="HE53" s="18"/>
      <c r="HF53" s="18"/>
      <c r="HG53" s="18"/>
      <c r="HH53" s="18"/>
      <c r="HI53" s="18"/>
      <c r="HJ53" s="18"/>
      <c r="HK53" s="18"/>
      <c r="HL53" s="18"/>
      <c r="HM53" s="18"/>
      <c r="HN53" s="18"/>
      <c r="HO53" s="18"/>
      <c r="HP53" s="18"/>
      <c r="HQ53" s="18"/>
      <c r="HR53" s="18"/>
      <c r="HS53" s="18"/>
      <c r="HT53" s="18"/>
      <c r="HU53" s="18"/>
      <c r="HV53" s="18"/>
      <c r="HW53" s="18"/>
      <c r="HX53" s="18"/>
      <c r="HY53" s="18"/>
      <c r="HZ53" s="18"/>
      <c r="IA53" s="18"/>
      <c r="IB53" s="18"/>
      <c r="IC53" s="18"/>
      <c r="ID53" s="18"/>
      <c r="IE53" s="18"/>
      <c r="IF53" s="18"/>
      <c r="IG53" s="18"/>
      <c r="IH53" s="18"/>
      <c r="II53" s="18"/>
      <c r="IJ53" s="18"/>
      <c r="IK53" s="18"/>
      <c r="IL53" s="18"/>
      <c r="IM53" s="18"/>
      <c r="IN53" s="18"/>
      <c r="IO53" s="18"/>
      <c r="IP53" s="18"/>
      <c r="IQ53" s="18"/>
      <c r="IR53" s="18"/>
      <c r="IS53" s="18"/>
      <c r="IT53" s="18"/>
      <c r="IU53" s="18"/>
      <c r="IV53" s="18"/>
    </row>
  </sheetData>
  <mergeCells count="17">
    <mergeCell ref="B18:D19"/>
    <mergeCell ref="E19:K19"/>
    <mergeCell ref="B2:K2"/>
    <mergeCell ref="B14:D14"/>
    <mergeCell ref="H14:K14"/>
    <mergeCell ref="B15:D15"/>
    <mergeCell ref="B16:D17"/>
    <mergeCell ref="E17:K17"/>
    <mergeCell ref="D31:K32"/>
    <mergeCell ref="D33:K34"/>
    <mergeCell ref="D35:K36"/>
    <mergeCell ref="B20:D20"/>
    <mergeCell ref="B21:D23"/>
    <mergeCell ref="E21:K21"/>
    <mergeCell ref="D26:K26"/>
    <mergeCell ref="D27:K28"/>
    <mergeCell ref="D29:K30"/>
  </mergeCells>
  <phoneticPr fontId="4"/>
  <pageMargins left="0.78740157480314965" right="0.78740157480314965" top="0.98425196850393704" bottom="0.98425196850393704" header="0.51181102362204722" footer="0.51181102362204722"/>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55"/>
  <sheetViews>
    <sheetView view="pageBreakPreview" zoomScale="145" zoomScaleNormal="160" zoomScaleSheetLayoutView="145" workbookViewId="0"/>
  </sheetViews>
  <sheetFormatPr defaultColWidth="9" defaultRowHeight="13.5" x14ac:dyDescent="0.15"/>
  <cols>
    <col min="1" max="9" width="9" style="23"/>
    <col min="10" max="10" width="12.375" style="23" customWidth="1"/>
    <col min="11" max="16384" width="9" style="23"/>
  </cols>
  <sheetData>
    <row r="1" spans="2:10" ht="17.25" x14ac:dyDescent="0.2">
      <c r="B1" s="22" t="s">
        <v>219</v>
      </c>
    </row>
    <row r="2" spans="2:10" ht="17.25" x14ac:dyDescent="0.2">
      <c r="B2" s="22"/>
    </row>
    <row r="3" spans="2:10" ht="14.25" x14ac:dyDescent="0.15">
      <c r="B3" s="413" t="s">
        <v>329</v>
      </c>
      <c r="C3" s="413"/>
      <c r="D3" s="413"/>
      <c r="E3" s="413"/>
      <c r="F3" s="413"/>
      <c r="G3" s="413"/>
      <c r="H3" s="413"/>
      <c r="I3" s="413"/>
      <c r="J3" s="413"/>
    </row>
    <row r="4" spans="2:10" ht="15" thickBot="1" x14ac:dyDescent="0.2">
      <c r="C4" s="52"/>
      <c r="D4" s="52"/>
      <c r="E4" s="52"/>
      <c r="F4" s="52"/>
      <c r="G4" s="52"/>
      <c r="H4" s="52"/>
      <c r="I4" s="52"/>
    </row>
    <row r="5" spans="2:10" ht="15" thickBot="1" x14ac:dyDescent="0.2">
      <c r="B5" s="414" t="s">
        <v>220</v>
      </c>
      <c r="C5" s="415"/>
      <c r="D5" s="415"/>
      <c r="E5" s="416"/>
      <c r="F5" s="416"/>
      <c r="G5" s="416"/>
      <c r="H5" s="416"/>
      <c r="I5" s="416"/>
      <c r="J5" s="417"/>
    </row>
    <row r="6" spans="2:10" ht="14.25" thickBot="1" x14ac:dyDescent="0.2"/>
    <row r="7" spans="2:10" x14ac:dyDescent="0.15">
      <c r="B7" s="418" t="s">
        <v>221</v>
      </c>
      <c r="C7" s="419"/>
      <c r="D7" s="419"/>
      <c r="E7" s="419"/>
      <c r="F7" s="419"/>
      <c r="G7" s="419"/>
      <c r="H7" s="419"/>
      <c r="I7" s="419"/>
      <c r="J7" s="420"/>
    </row>
    <row r="8" spans="2:10" x14ac:dyDescent="0.15">
      <c r="B8" s="53" t="s">
        <v>222</v>
      </c>
      <c r="J8" s="54"/>
    </row>
    <row r="9" spans="2:10" x14ac:dyDescent="0.15">
      <c r="B9" s="55"/>
      <c r="J9" s="54"/>
    </row>
    <row r="10" spans="2:10" x14ac:dyDescent="0.15">
      <c r="B10" s="55"/>
      <c r="J10" s="54"/>
    </row>
    <row r="11" spans="2:10" x14ac:dyDescent="0.15">
      <c r="B11" s="55"/>
      <c r="J11" s="54"/>
    </row>
    <row r="12" spans="2:10" x14ac:dyDescent="0.15">
      <c r="B12" s="55"/>
      <c r="J12" s="54"/>
    </row>
    <row r="13" spans="2:10" x14ac:dyDescent="0.15">
      <c r="B13" s="55"/>
      <c r="J13" s="54"/>
    </row>
    <row r="14" spans="2:10" x14ac:dyDescent="0.15">
      <c r="B14" s="55"/>
      <c r="J14" s="54"/>
    </row>
    <row r="15" spans="2:10" x14ac:dyDescent="0.15">
      <c r="B15" s="55"/>
      <c r="J15" s="54"/>
    </row>
    <row r="16" spans="2:10" x14ac:dyDescent="0.15">
      <c r="B16" s="55"/>
      <c r="J16" s="54"/>
    </row>
    <row r="17" spans="2:10" x14ac:dyDescent="0.15">
      <c r="B17" s="53" t="s">
        <v>223</v>
      </c>
      <c r="J17" s="54"/>
    </row>
    <row r="18" spans="2:10" x14ac:dyDescent="0.15">
      <c r="B18" s="55"/>
      <c r="J18" s="54"/>
    </row>
    <row r="19" spans="2:10" x14ac:dyDescent="0.15">
      <c r="B19" s="55"/>
      <c r="J19" s="54"/>
    </row>
    <row r="20" spans="2:10" x14ac:dyDescent="0.15">
      <c r="B20" s="55"/>
      <c r="J20" s="54"/>
    </row>
    <row r="21" spans="2:10" x14ac:dyDescent="0.15">
      <c r="B21" s="55"/>
      <c r="J21" s="54"/>
    </row>
    <row r="22" spans="2:10" x14ac:dyDescent="0.15">
      <c r="B22" s="55"/>
      <c r="J22" s="54"/>
    </row>
    <row r="23" spans="2:10" x14ac:dyDescent="0.15">
      <c r="B23" s="55"/>
      <c r="J23" s="54"/>
    </row>
    <row r="24" spans="2:10" x14ac:dyDescent="0.15">
      <c r="B24" s="55"/>
      <c r="J24" s="54"/>
    </row>
    <row r="25" spans="2:10" x14ac:dyDescent="0.15">
      <c r="B25" s="55"/>
      <c r="J25" s="54"/>
    </row>
    <row r="26" spans="2:10" x14ac:dyDescent="0.15">
      <c r="B26" s="55"/>
      <c r="J26" s="54"/>
    </row>
    <row r="27" spans="2:10" x14ac:dyDescent="0.15">
      <c r="B27" s="55"/>
      <c r="J27" s="54"/>
    </row>
    <row r="28" spans="2:10" x14ac:dyDescent="0.15">
      <c r="B28" s="55"/>
      <c r="J28" s="54"/>
    </row>
    <row r="29" spans="2:10" x14ac:dyDescent="0.15">
      <c r="B29" s="55"/>
      <c r="J29" s="54"/>
    </row>
    <row r="30" spans="2:10" x14ac:dyDescent="0.15">
      <c r="B30" s="53" t="s">
        <v>224</v>
      </c>
      <c r="J30" s="54"/>
    </row>
    <row r="31" spans="2:10" x14ac:dyDescent="0.15">
      <c r="B31" s="55"/>
      <c r="J31" s="54"/>
    </row>
    <row r="32" spans="2:10" x14ac:dyDescent="0.15">
      <c r="B32" s="55"/>
      <c r="J32" s="54"/>
    </row>
    <row r="33" spans="2:10" x14ac:dyDescent="0.15">
      <c r="B33" s="55"/>
      <c r="J33" s="54"/>
    </row>
    <row r="34" spans="2:10" x14ac:dyDescent="0.15">
      <c r="B34" s="55"/>
      <c r="J34" s="54"/>
    </row>
    <row r="35" spans="2:10" x14ac:dyDescent="0.15">
      <c r="B35" s="55"/>
      <c r="J35" s="54"/>
    </row>
    <row r="36" spans="2:10" x14ac:dyDescent="0.15">
      <c r="B36" s="55"/>
      <c r="J36" s="54"/>
    </row>
    <row r="37" spans="2:10" x14ac:dyDescent="0.15">
      <c r="B37" s="55"/>
      <c r="J37" s="54"/>
    </row>
    <row r="38" spans="2:10" x14ac:dyDescent="0.15">
      <c r="B38" s="55"/>
      <c r="J38" s="54"/>
    </row>
    <row r="39" spans="2:10" x14ac:dyDescent="0.15">
      <c r="B39" s="55"/>
      <c r="J39" s="54"/>
    </row>
    <row r="40" spans="2:10" x14ac:dyDescent="0.15">
      <c r="B40" s="55"/>
      <c r="J40" s="54"/>
    </row>
    <row r="41" spans="2:10" x14ac:dyDescent="0.15">
      <c r="B41" s="53" t="s">
        <v>225</v>
      </c>
      <c r="J41" s="54"/>
    </row>
    <row r="42" spans="2:10" x14ac:dyDescent="0.15">
      <c r="B42" s="55"/>
      <c r="J42" s="54"/>
    </row>
    <row r="43" spans="2:10" x14ac:dyDescent="0.15">
      <c r="B43" s="55"/>
      <c r="J43" s="54"/>
    </row>
    <row r="44" spans="2:10" x14ac:dyDescent="0.15">
      <c r="B44" s="55"/>
      <c r="J44" s="54"/>
    </row>
    <row r="45" spans="2:10" x14ac:dyDescent="0.15">
      <c r="B45" s="55"/>
      <c r="J45" s="54"/>
    </row>
    <row r="46" spans="2:10" x14ac:dyDescent="0.15">
      <c r="B46" s="55"/>
      <c r="J46" s="54"/>
    </row>
    <row r="47" spans="2:10" x14ac:dyDescent="0.15">
      <c r="B47" s="55"/>
      <c r="J47" s="54"/>
    </row>
    <row r="48" spans="2:10" x14ac:dyDescent="0.15">
      <c r="B48" s="55"/>
      <c r="J48" s="54"/>
    </row>
    <row r="49" spans="2:10" x14ac:dyDescent="0.15">
      <c r="B49" s="55"/>
      <c r="J49" s="54"/>
    </row>
    <row r="50" spans="2:10" x14ac:dyDescent="0.15">
      <c r="B50" s="55"/>
      <c r="J50" s="54"/>
    </row>
    <row r="51" spans="2:10" x14ac:dyDescent="0.15">
      <c r="B51" s="55"/>
      <c r="J51" s="54"/>
    </row>
    <row r="52" spans="2:10" x14ac:dyDescent="0.15">
      <c r="B52" s="55"/>
      <c r="J52" s="54"/>
    </row>
    <row r="53" spans="2:10" ht="14.25" thickBot="1" x14ac:dyDescent="0.2">
      <c r="B53" s="56"/>
      <c r="C53" s="57"/>
      <c r="D53" s="57"/>
      <c r="E53" s="57"/>
      <c r="F53" s="57"/>
      <c r="G53" s="57"/>
      <c r="H53" s="57"/>
      <c r="I53" s="57"/>
      <c r="J53" s="58"/>
    </row>
    <row r="54" spans="2:10" x14ac:dyDescent="0.15">
      <c r="B54" s="59" t="s">
        <v>226</v>
      </c>
    </row>
    <row r="55" spans="2:10" x14ac:dyDescent="0.15">
      <c r="B55" s="59" t="s">
        <v>227</v>
      </c>
    </row>
  </sheetData>
  <mergeCells count="4">
    <mergeCell ref="B3:J3"/>
    <mergeCell ref="B5:D5"/>
    <mergeCell ref="E5:J5"/>
    <mergeCell ref="B7:J7"/>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7518-52FE-472F-8668-7A76DE0BC83F}">
  <sheetPr>
    <pageSetUpPr fitToPage="1"/>
  </sheetPr>
  <dimension ref="A1:M23"/>
  <sheetViews>
    <sheetView showGridLines="0" view="pageBreakPreview" zoomScale="145" zoomScaleNormal="150" zoomScaleSheetLayoutView="145" workbookViewId="0"/>
  </sheetViews>
  <sheetFormatPr defaultColWidth="8" defaultRowHeight="12.75" x14ac:dyDescent="0.15"/>
  <cols>
    <col min="1" max="1" width="5.75" style="126" customWidth="1"/>
    <col min="2" max="3" width="13.375" style="126" customWidth="1"/>
    <col min="4" max="5" width="11.625" style="126" customWidth="1"/>
    <col min="6" max="6" width="16.125" style="126" customWidth="1"/>
    <col min="7" max="12" width="4.875" style="126" customWidth="1"/>
    <col min="13" max="13" width="2.25" style="126" customWidth="1"/>
    <col min="14" max="16384" width="8" style="126"/>
  </cols>
  <sheetData>
    <row r="1" spans="1:13" ht="20.100000000000001" customHeight="1" x14ac:dyDescent="0.15">
      <c r="A1" s="125" t="s">
        <v>228</v>
      </c>
    </row>
    <row r="2" spans="1:13" ht="20.100000000000001" customHeight="1" x14ac:dyDescent="0.15">
      <c r="A2" s="430" t="s">
        <v>229</v>
      </c>
      <c r="B2" s="430"/>
      <c r="C2" s="430"/>
      <c r="D2" s="430"/>
      <c r="E2" s="430"/>
      <c r="F2" s="430"/>
      <c r="G2" s="430"/>
      <c r="H2" s="430"/>
      <c r="I2" s="430"/>
      <c r="J2" s="430"/>
      <c r="K2" s="430"/>
      <c r="L2" s="430"/>
      <c r="M2" s="430"/>
    </row>
    <row r="3" spans="1:13" ht="20.100000000000001" customHeight="1" x14ac:dyDescent="0.15">
      <c r="A3" s="127"/>
      <c r="B3" s="127"/>
      <c r="C3" s="127"/>
      <c r="D3" s="127"/>
      <c r="E3" s="127"/>
      <c r="F3" s="127"/>
      <c r="G3" s="127"/>
      <c r="H3" s="127"/>
      <c r="I3" s="127"/>
      <c r="J3" s="127"/>
      <c r="K3" s="127"/>
      <c r="L3" s="127"/>
    </row>
    <row r="4" spans="1:13" ht="20.100000000000001" customHeight="1" x14ac:dyDescent="0.15">
      <c r="A4" s="128"/>
      <c r="B4" s="128"/>
      <c r="C4" s="128"/>
      <c r="D4" s="128"/>
      <c r="E4" s="128"/>
      <c r="F4" s="129" t="s">
        <v>230</v>
      </c>
      <c r="G4" s="130"/>
      <c r="H4" s="131" t="s">
        <v>122</v>
      </c>
      <c r="I4" s="132"/>
      <c r="J4" s="131" t="s">
        <v>123</v>
      </c>
      <c r="K4" s="132"/>
      <c r="L4" s="131" t="s">
        <v>231</v>
      </c>
    </row>
    <row r="5" spans="1:13" ht="20.100000000000001" customHeight="1" x14ac:dyDescent="0.15">
      <c r="A5" s="431" t="s">
        <v>232</v>
      </c>
      <c r="B5" s="431"/>
      <c r="C5" s="128" t="s">
        <v>233</v>
      </c>
      <c r="D5" s="128"/>
      <c r="E5" s="128"/>
      <c r="F5" s="128"/>
      <c r="G5" s="128"/>
      <c r="H5" s="128"/>
      <c r="I5" s="128"/>
      <c r="J5" s="128"/>
      <c r="K5" s="128"/>
      <c r="L5" s="128"/>
    </row>
    <row r="6" spans="1:13" ht="20.100000000000001" customHeight="1" x14ac:dyDescent="0.15">
      <c r="A6" s="125"/>
      <c r="B6" s="125"/>
      <c r="C6" s="125"/>
      <c r="D6" s="125"/>
      <c r="E6" s="125"/>
      <c r="F6" s="125"/>
      <c r="G6" s="125"/>
      <c r="H6" s="125"/>
      <c r="I6" s="125"/>
      <c r="J6" s="125"/>
      <c r="K6" s="125"/>
      <c r="L6" s="125"/>
    </row>
    <row r="7" spans="1:13" s="134" customFormat="1" ht="20.100000000000001" customHeight="1" x14ac:dyDescent="0.15">
      <c r="A7" s="432" t="s">
        <v>234</v>
      </c>
      <c r="B7" s="432"/>
      <c r="C7" s="432"/>
      <c r="D7" s="133" t="s">
        <v>235</v>
      </c>
      <c r="E7" s="433"/>
      <c r="F7" s="433"/>
      <c r="G7" s="433"/>
      <c r="H7" s="433"/>
      <c r="I7" s="433"/>
      <c r="J7" s="433"/>
      <c r="K7" s="433"/>
      <c r="L7" s="433"/>
    </row>
    <row r="8" spans="1:13" ht="20.100000000000001" customHeight="1" x14ac:dyDescent="0.15">
      <c r="A8" s="135"/>
      <c r="B8" s="135"/>
      <c r="C8" s="135"/>
      <c r="D8" s="136"/>
      <c r="E8" s="434"/>
      <c r="F8" s="434"/>
      <c r="G8" s="434"/>
      <c r="H8" s="434"/>
      <c r="I8" s="434"/>
      <c r="J8" s="434"/>
      <c r="K8" s="434"/>
      <c r="L8" s="434"/>
    </row>
    <row r="9" spans="1:13" ht="20.100000000000001" customHeight="1" x14ac:dyDescent="0.15">
      <c r="A9" s="135"/>
      <c r="B9" s="135"/>
      <c r="C9" s="135"/>
      <c r="D9" s="435" t="s">
        <v>236</v>
      </c>
      <c r="E9" s="435"/>
      <c r="F9" s="436"/>
      <c r="G9" s="436"/>
      <c r="H9" s="436"/>
      <c r="I9" s="436"/>
      <c r="J9" s="436"/>
      <c r="K9" s="436"/>
      <c r="L9" s="436"/>
    </row>
    <row r="10" spans="1:13" ht="20.100000000000001" customHeight="1" x14ac:dyDescent="0.15">
      <c r="D10" s="438"/>
      <c r="E10" s="438"/>
      <c r="F10" s="437"/>
      <c r="G10" s="437"/>
      <c r="H10" s="437"/>
      <c r="I10" s="437"/>
      <c r="J10" s="437"/>
      <c r="K10" s="437"/>
      <c r="L10" s="437"/>
    </row>
    <row r="11" spans="1:13" ht="20.100000000000001" customHeight="1" x14ac:dyDescent="0.15">
      <c r="A11" s="425"/>
      <c r="B11" s="425"/>
      <c r="C11" s="425"/>
      <c r="D11" s="425"/>
      <c r="E11" s="425"/>
      <c r="F11" s="425"/>
      <c r="G11" s="425"/>
      <c r="H11" s="425"/>
      <c r="I11" s="425"/>
      <c r="J11" s="425"/>
      <c r="K11" s="425"/>
      <c r="L11" s="425"/>
    </row>
    <row r="12" spans="1:13" ht="20.100000000000001" customHeight="1" x14ac:dyDescent="0.15">
      <c r="A12" s="137"/>
      <c r="B12" s="137"/>
      <c r="C12" s="137"/>
      <c r="D12" s="137"/>
      <c r="E12" s="137"/>
      <c r="F12" s="137"/>
      <c r="G12" s="137"/>
      <c r="H12" s="137"/>
      <c r="I12" s="137"/>
      <c r="J12" s="137"/>
      <c r="K12" s="137"/>
      <c r="L12" s="137"/>
    </row>
    <row r="13" spans="1:13" s="140" customFormat="1" ht="20.100000000000001" customHeight="1" x14ac:dyDescent="0.15">
      <c r="A13" s="138" t="s">
        <v>237</v>
      </c>
      <c r="B13" s="139"/>
      <c r="C13" s="139"/>
      <c r="D13" s="139"/>
      <c r="E13" s="139"/>
      <c r="F13" s="139"/>
      <c r="G13" s="139"/>
      <c r="H13" s="139"/>
      <c r="I13" s="139"/>
      <c r="J13" s="139"/>
      <c r="K13" s="139"/>
      <c r="L13" s="139"/>
    </row>
    <row r="14" spans="1:13" ht="20.100000000000001" customHeight="1" x14ac:dyDescent="0.15"/>
    <row r="15" spans="1:13" ht="30" customHeight="1" x14ac:dyDescent="0.15">
      <c r="B15" s="141"/>
      <c r="C15" s="426" t="s">
        <v>238</v>
      </c>
      <c r="D15" s="427"/>
      <c r="E15" s="427"/>
      <c r="F15" s="427"/>
      <c r="G15" s="427"/>
      <c r="H15" s="427"/>
      <c r="I15" s="428"/>
    </row>
    <row r="16" spans="1:13" ht="30" customHeight="1" x14ac:dyDescent="0.15">
      <c r="B16" s="141"/>
      <c r="C16" s="429" t="s">
        <v>239</v>
      </c>
      <c r="D16" s="429"/>
      <c r="E16" s="429"/>
      <c r="F16" s="429"/>
      <c r="G16" s="429"/>
      <c r="H16" s="429"/>
      <c r="I16" s="429"/>
    </row>
    <row r="17" spans="2:9" ht="30" customHeight="1" x14ac:dyDescent="0.15">
      <c r="B17" s="141"/>
      <c r="C17" s="429" t="s">
        <v>240</v>
      </c>
      <c r="D17" s="429"/>
      <c r="E17" s="429"/>
      <c r="F17" s="429"/>
      <c r="G17" s="429"/>
      <c r="H17" s="429"/>
      <c r="I17" s="429"/>
    </row>
    <row r="18" spans="2:9" ht="30" customHeight="1" x14ac:dyDescent="0.15">
      <c r="B18" s="141"/>
      <c r="C18" s="429" t="s">
        <v>241</v>
      </c>
      <c r="D18" s="429"/>
      <c r="E18" s="429"/>
      <c r="F18" s="429"/>
      <c r="G18" s="429"/>
      <c r="H18" s="429"/>
      <c r="I18" s="429"/>
    </row>
    <row r="19" spans="2:9" s="143" customFormat="1" ht="30" customHeight="1" x14ac:dyDescent="0.15">
      <c r="B19" s="142"/>
      <c r="C19" s="421" t="s">
        <v>242</v>
      </c>
      <c r="D19" s="422"/>
      <c r="E19" s="422"/>
      <c r="F19" s="422"/>
      <c r="G19" s="422"/>
      <c r="H19" s="422"/>
      <c r="I19" s="423"/>
    </row>
    <row r="20" spans="2:9" s="143" customFormat="1" ht="30" customHeight="1" x14ac:dyDescent="0.15">
      <c r="B20" s="142"/>
      <c r="C20" s="421" t="s">
        <v>243</v>
      </c>
      <c r="D20" s="422"/>
      <c r="E20" s="422"/>
      <c r="F20" s="422"/>
      <c r="G20" s="422"/>
      <c r="H20" s="422"/>
      <c r="I20" s="423"/>
    </row>
    <row r="21" spans="2:9" s="143" customFormat="1" ht="30" customHeight="1" x14ac:dyDescent="0.15">
      <c r="B21" s="142"/>
      <c r="C21" s="424" t="s">
        <v>244</v>
      </c>
      <c r="D21" s="424"/>
      <c r="E21" s="424"/>
      <c r="F21" s="424"/>
      <c r="G21" s="424"/>
      <c r="H21" s="424"/>
      <c r="I21" s="424"/>
    </row>
    <row r="22" spans="2:9" s="144" customFormat="1" ht="30" customHeight="1" x14ac:dyDescent="0.15">
      <c r="B22" s="144" t="s">
        <v>245</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4"/>
  <dataValidations count="1">
    <dataValidation type="list" allowBlank="1" showInputMessage="1" showErrorMessage="1" sqref="B15:B21" xr:uid="{100AC2D0-040F-4D7C-9ECD-1F46DF79BDA6}">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チェック表 </vt:lpstr>
      <vt:lpstr>実務経験</vt:lpstr>
      <vt:lpstr>変更届出書</vt:lpstr>
      <vt:lpstr>参考様式１</vt:lpstr>
      <vt:lpstr>参考様式３</vt:lpstr>
      <vt:lpstr>参考様式３－２</vt:lpstr>
      <vt:lpstr>参考様式４</vt:lpstr>
      <vt:lpstr>参考様式６</vt:lpstr>
      <vt:lpstr>参考様式８</vt:lpstr>
      <vt:lpstr>別紙③</vt:lpstr>
      <vt:lpstr>'チェック表 '!Print_Area</vt:lpstr>
      <vt:lpstr>参考様式１!Print_Area</vt:lpstr>
      <vt:lpstr>参考様式３!Print_Area</vt:lpstr>
      <vt:lpstr>'参考様式３－２'!Print_Area</vt:lpstr>
      <vt:lpstr>参考様式４!Print_Area</vt:lpstr>
      <vt:lpstr>参考様式６!Print_Area</vt:lpstr>
      <vt:lpstr>参考様式８!Print_Area</vt:lpstr>
      <vt:lpstr>実務経験!Print_Area</vt:lpstr>
      <vt:lpstr>別紙③!Print_Area</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2018-02-01T04:48:45Z</dcterms:created>
  <dcterms:modified xsi:type="dcterms:W3CDTF">2026-07-10T09:56:11Z</dcterms:modified>
  <cp:category/>
  <cp:contentStatus/>
</cp:coreProperties>
</file>