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A01EA93-8446-4DCA-8FF7-86106A9EBC64}" xr6:coauthVersionLast="47" xr6:coauthVersionMax="47" xr10:uidLastSave="{00000000-0000-0000-0000-000000000000}"/>
  <bookViews>
    <workbookView xWindow="22015" yWindow="-104" windowWidth="14953" windowHeight="11278" xr2:uid="{00000000-000D-0000-FFFF-FFFF00000000}"/>
  </bookViews>
  <sheets>
    <sheet name="第2号様式" sheetId="1" r:id="rId1"/>
    <sheet name="第2号-2様式" sheetId="2" r:id="rId2"/>
    <sheet name="第2号-3様式" sheetId="3" r:id="rId3"/>
    <sheet name="第2号-3様式（収支決算書）【誤り例】" sheetId="15" r:id="rId4"/>
    <sheet name="※計算用（前）" sheetId="8" r:id="rId5"/>
    <sheet name="第2号-4（収支決算書内訳）No.1" sheetId="4" r:id="rId6"/>
    <sheet name="第2号-4（収支決算書内訳）No.2" sheetId="13" r:id="rId7"/>
    <sheet name="第2号-4（収支決算書内訳）No.3" sheetId="14" r:id="rId8"/>
    <sheet name="第2号-4（収支決算書内訳）No.4" sheetId="16" r:id="rId9"/>
    <sheet name="第2号-4（収支決算書内訳）No.5" sheetId="23" r:id="rId10"/>
    <sheet name="※計算用（後）" sheetId="12" r:id="rId11"/>
    <sheet name="領収証等台紙" sheetId="7" r:id="rId12"/>
    <sheet name="領収証等台紙 (2)" sheetId="17" r:id="rId13"/>
    <sheet name="領収証等台紙 (3)" sheetId="18" r:id="rId14"/>
    <sheet name="領収証等台紙 (4)" sheetId="19" r:id="rId15"/>
    <sheet name="領収証等台紙 (5)" sheetId="20" r:id="rId16"/>
    <sheet name="領収証等台紙 (6)" sheetId="24" r:id="rId17"/>
    <sheet name="競技成績・社会活動" sheetId="22" r:id="rId18"/>
    <sheet name="様式第3号" sheetId="6" r:id="rId19"/>
  </sheets>
  <externalReferences>
    <externalReference r:id="rId20"/>
  </externalReferences>
  <definedNames>
    <definedName name="_xlnm.Print_Area" localSheetId="10">'※計算用（後）'!$A$1</definedName>
    <definedName name="_xlnm.Print_Area" localSheetId="4">'※計算用（前）'!$A$1</definedName>
    <definedName name="_xlnm.Print_Area" localSheetId="17">競技成績・社会活動!$A$1:$K$47</definedName>
    <definedName name="_xlnm.Print_Area" localSheetId="1">'第2号-2様式'!$A$1:$G$19</definedName>
    <definedName name="_xlnm.Print_Area" localSheetId="2">'第2号-3様式'!$A$1:$C$26</definedName>
    <definedName name="_xlnm.Print_Area" localSheetId="3">'第2号-3様式（収支決算書）【誤り例】'!$A$1:$C$26</definedName>
    <definedName name="_xlnm.Print_Area" localSheetId="5">'第2号-4（収支決算書内訳）No.1'!$A$1:$E$19</definedName>
    <definedName name="_xlnm.Print_Area" localSheetId="6">'第2号-4（収支決算書内訳）No.2'!$A$1:$E$19</definedName>
    <definedName name="_xlnm.Print_Area" localSheetId="7">'第2号-4（収支決算書内訳）No.3'!$A$1:$E$19</definedName>
    <definedName name="_xlnm.Print_Area" localSheetId="8">'第2号-4（収支決算書内訳）No.4'!$A$1:$E$19</definedName>
    <definedName name="_xlnm.Print_Area" localSheetId="9">'第2号-4（収支決算書内訳）No.5'!$A$1:$E$19</definedName>
    <definedName name="_xlnm.Print_Area" localSheetId="0">第2号様式!$A$1:$I$24</definedName>
    <definedName name="_xlnm.Print_Area" localSheetId="18">様式第3号!$A$1:$L$29</definedName>
    <definedName name="_xlnm.Print_Area" localSheetId="11">領収証等台紙!$A$1:$I$58</definedName>
    <definedName name="_xlnm.Print_Area" localSheetId="12">'領収証等台紙 (2)'!$A$1:$I$58</definedName>
    <definedName name="_xlnm.Print_Area" localSheetId="13">'領収証等台紙 (3)'!$A$1:$I$58</definedName>
    <definedName name="_xlnm.Print_Area" localSheetId="14">'領収証等台紙 (4)'!$A$1:$I$58</definedName>
    <definedName name="_xlnm.Print_Area" localSheetId="15">'領収証等台紙 (5)'!$A$1:$I$58</definedName>
    <definedName name="_xlnm.Print_Area" localSheetId="16">'領収証等台紙 (6)'!$A$1:$I$58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C19" i="23"/>
  <c r="D4" i="23"/>
  <c r="F4" i="20"/>
  <c r="F4" i="19"/>
  <c r="F4" i="18"/>
  <c r="F4" i="17"/>
  <c r="C19" i="16"/>
  <c r="D4" i="16"/>
  <c r="B26" i="15"/>
  <c r="B12" i="15"/>
  <c r="D12" i="15" s="1"/>
  <c r="E8" i="15"/>
  <c r="F8" i="15" s="1"/>
  <c r="B4" i="15"/>
  <c r="B19" i="3" l="1"/>
  <c r="B20" i="3"/>
  <c r="B22" i="3"/>
  <c r="B24" i="3"/>
  <c r="B25" i="3"/>
  <c r="B18" i="3"/>
  <c r="C19" i="14"/>
  <c r="D4" i="14"/>
  <c r="C19" i="13"/>
  <c r="D4" i="13"/>
  <c r="F4" i="7" l="1"/>
  <c r="D4" i="4" l="1"/>
  <c r="H9" i="6" l="1"/>
  <c r="H8" i="6"/>
  <c r="H7" i="6"/>
  <c r="H6" i="6"/>
  <c r="D18" i="6" l="1"/>
  <c r="B26" i="3"/>
  <c r="B14" i="3"/>
  <c r="E10" i="3"/>
  <c r="F10" i="3" s="1"/>
  <c r="C19" i="4"/>
  <c r="B4" i="3"/>
  <c r="C3" i="2"/>
  <c r="D14" i="3" l="1"/>
</calcChain>
</file>

<file path=xl/sharedStrings.xml><?xml version="1.0" encoding="utf-8"?>
<sst xmlns="http://schemas.openxmlformats.org/spreadsheetml/2006/main" count="402" uniqueCount="188">
  <si>
    <t>（第２号様式）</t>
    <rPh sb="1" eb="2">
      <t>ダイ</t>
    </rPh>
    <rPh sb="3" eb="4">
      <t>ゴウ</t>
    </rPh>
    <rPh sb="4" eb="6">
      <t>ヨウシキ</t>
    </rPh>
    <phoneticPr fontId="2"/>
  </si>
  <si>
    <t>群馬県知事　　様</t>
    <rPh sb="0" eb="3">
      <t>グンマケン</t>
    </rPh>
    <rPh sb="3" eb="5">
      <t>チジ</t>
    </rPh>
    <rPh sb="7" eb="8">
      <t>サマ</t>
    </rPh>
    <phoneticPr fontId="2"/>
  </si>
  <si>
    <t>　　　</t>
    <phoneticPr fontId="2"/>
  </si>
  <si>
    <t>住　　所</t>
    <rPh sb="0" eb="1">
      <t>ジュウ</t>
    </rPh>
    <rPh sb="3" eb="4">
      <t>ショ</t>
    </rPh>
    <phoneticPr fontId="2"/>
  </si>
  <si>
    <t>ふ り が な</t>
    <phoneticPr fontId="2"/>
  </si>
  <si>
    <t>氏　　名</t>
    <rPh sb="0" eb="1">
      <t>シ</t>
    </rPh>
    <rPh sb="3" eb="4">
      <t>メイ</t>
    </rPh>
    <phoneticPr fontId="2"/>
  </si>
  <si>
    <t>←押印は不要です。</t>
    <rPh sb="1" eb="3">
      <t>オウイン</t>
    </rPh>
    <rPh sb="4" eb="6">
      <t>フヨウ</t>
    </rPh>
    <phoneticPr fontId="2"/>
  </si>
  <si>
    <t>（連絡責任者　</t>
    <rPh sb="1" eb="3">
      <t>レンラク</t>
    </rPh>
    <rPh sb="3" eb="6">
      <t>セキニンシャ</t>
    </rPh>
    <phoneticPr fontId="2"/>
  </si>
  <si>
    <t>）</t>
    <phoneticPr fontId="2"/>
  </si>
  <si>
    <t>←未成年等、本人以外の連絡先を記載する場合（不要な場合は空欄）</t>
    <rPh sb="1" eb="4">
      <t>ミセイネン</t>
    </rPh>
    <rPh sb="4" eb="5">
      <t>トウ</t>
    </rPh>
    <rPh sb="6" eb="8">
      <t>ホンニン</t>
    </rPh>
    <rPh sb="8" eb="10">
      <t>イガイ</t>
    </rPh>
    <rPh sb="11" eb="14">
      <t>レンラクサキ</t>
    </rPh>
    <rPh sb="15" eb="17">
      <t>キサイ</t>
    </rPh>
    <rPh sb="19" eb="21">
      <t>バアイ</t>
    </rPh>
    <rPh sb="22" eb="24">
      <t>フヨウ</t>
    </rPh>
    <rPh sb="25" eb="27">
      <t>バアイ</t>
    </rPh>
    <rPh sb="28" eb="30">
      <t>クウラン</t>
    </rPh>
    <phoneticPr fontId="2"/>
  </si>
  <si>
    <t>（メールアドレス</t>
    <phoneticPr fontId="2"/>
  </si>
  <si>
    <t>　さきに、補助金の交付決定を受けた標記事業の実績について、補助金交付要綱第6条の規定</t>
    <rPh sb="5" eb="8">
      <t>ホジョキン</t>
    </rPh>
    <rPh sb="9" eb="11">
      <t>コウフ</t>
    </rPh>
    <rPh sb="11" eb="13">
      <t>ケッテイ</t>
    </rPh>
    <rPh sb="14" eb="15">
      <t>ウ</t>
    </rPh>
    <rPh sb="17" eb="19">
      <t>ヒョウキ</t>
    </rPh>
    <rPh sb="19" eb="21">
      <t>ジギョウ</t>
    </rPh>
    <rPh sb="22" eb="24">
      <t>ジッセキ</t>
    </rPh>
    <rPh sb="29" eb="32">
      <t>ホジョキン</t>
    </rPh>
    <rPh sb="32" eb="34">
      <t>コウフ</t>
    </rPh>
    <rPh sb="34" eb="36">
      <t>ヨウコウ</t>
    </rPh>
    <rPh sb="36" eb="37">
      <t>ダイ</t>
    </rPh>
    <rPh sb="38" eb="39">
      <t>ジョウ</t>
    </rPh>
    <rPh sb="40" eb="42">
      <t>キテイ</t>
    </rPh>
    <phoneticPr fontId="2"/>
  </si>
  <si>
    <t>により関係書類を添えて報告いたします。</t>
    <rPh sb="3" eb="5">
      <t>カンケイ</t>
    </rPh>
    <rPh sb="5" eb="7">
      <t>ショルイ</t>
    </rPh>
    <rPh sb="8" eb="9">
      <t>ソ</t>
    </rPh>
    <rPh sb="11" eb="13">
      <t>ホウコク</t>
    </rPh>
    <phoneticPr fontId="2"/>
  </si>
  <si>
    <t>＜関係資料＞</t>
    <rPh sb="1" eb="3">
      <t>カンケイ</t>
    </rPh>
    <rPh sb="3" eb="5">
      <t>シリョウ</t>
    </rPh>
    <phoneticPr fontId="2"/>
  </si>
  <si>
    <t>　　○事業実績報告書（第２号－２様式）</t>
    <rPh sb="3" eb="5">
      <t>ジギョウ</t>
    </rPh>
    <rPh sb="5" eb="7">
      <t>ジッセキ</t>
    </rPh>
    <rPh sb="7" eb="10">
      <t>ホウコクショ</t>
    </rPh>
    <rPh sb="11" eb="12">
      <t>ダイ</t>
    </rPh>
    <rPh sb="13" eb="14">
      <t>ゴウ</t>
    </rPh>
    <rPh sb="16" eb="18">
      <t>ヨウシキ</t>
    </rPh>
    <phoneticPr fontId="2"/>
  </si>
  <si>
    <t>　　○収支決算書（第２号－３様式）</t>
    <rPh sb="3" eb="5">
      <t>シュウシ</t>
    </rPh>
    <rPh sb="5" eb="8">
      <t>ケッサンショ</t>
    </rPh>
    <rPh sb="9" eb="10">
      <t>ダイ</t>
    </rPh>
    <rPh sb="11" eb="12">
      <t>ゴウ</t>
    </rPh>
    <rPh sb="14" eb="16">
      <t>ヨウシキ</t>
    </rPh>
    <phoneticPr fontId="2"/>
  </si>
  <si>
    <t>　　○収支決算書積算内訳（第２号－４様式）</t>
    <rPh sb="3" eb="5">
      <t>シュウシ</t>
    </rPh>
    <rPh sb="5" eb="8">
      <t>ケッサンショ</t>
    </rPh>
    <rPh sb="8" eb="10">
      <t>セキサン</t>
    </rPh>
    <rPh sb="10" eb="12">
      <t>ウチワケ</t>
    </rPh>
    <rPh sb="13" eb="14">
      <t>ダイ</t>
    </rPh>
    <rPh sb="15" eb="16">
      <t>ゴウ</t>
    </rPh>
    <rPh sb="18" eb="20">
      <t>ヨウシキ</t>
    </rPh>
    <phoneticPr fontId="2"/>
  </si>
  <si>
    <t>（第２号－２様式）</t>
    <rPh sb="1" eb="2">
      <t>ダイ</t>
    </rPh>
    <rPh sb="3" eb="4">
      <t>ゴウ</t>
    </rPh>
    <rPh sb="6" eb="8">
      <t>ヨウシキ</t>
    </rPh>
    <phoneticPr fontId="2"/>
  </si>
  <si>
    <t>ぐんま強化指定パラアスリート選手名</t>
    <phoneticPr fontId="2"/>
  </si>
  <si>
    <t>←第2号様式（実績報告書）の氏名を入力すると自動で転記されます。</t>
    <rPh sb="7" eb="9">
      <t>ジッセキ</t>
    </rPh>
    <rPh sb="9" eb="11">
      <t>ホウコク</t>
    </rPh>
    <rPh sb="14" eb="16">
      <t>シメイ</t>
    </rPh>
    <rPh sb="17" eb="19">
      <t>ニュウリョク</t>
    </rPh>
    <rPh sb="22" eb="24">
      <t>ジドウ</t>
    </rPh>
    <rPh sb="25" eb="27">
      <t>テンキ</t>
    </rPh>
    <phoneticPr fontId="2"/>
  </si>
  <si>
    <t>期　　　　日</t>
    <rPh sb="0" eb="1">
      <t>キ</t>
    </rPh>
    <rPh sb="5" eb="6">
      <t>ニチ</t>
    </rPh>
    <phoneticPr fontId="2"/>
  </si>
  <si>
    <t>対象事業名及び内容</t>
    <rPh sb="0" eb="2">
      <t>タイショウ</t>
    </rPh>
    <rPh sb="2" eb="4">
      <t>ジギョウ</t>
    </rPh>
    <rPh sb="4" eb="5">
      <t>メイ</t>
    </rPh>
    <rPh sb="5" eb="6">
      <t>オヨ</t>
    </rPh>
    <rPh sb="7" eb="9">
      <t>ナイヨウ</t>
    </rPh>
    <phoneticPr fontId="2"/>
  </si>
  <si>
    <t>収支決算書</t>
    <rPh sb="0" eb="2">
      <t>シュウシ</t>
    </rPh>
    <rPh sb="2" eb="4">
      <t>ケッサン</t>
    </rPh>
    <rPh sb="4" eb="5">
      <t>ショ</t>
    </rPh>
    <phoneticPr fontId="2"/>
  </si>
  <si>
    <t>事業（大会）名</t>
    <rPh sb="0" eb="2">
      <t>ジギョウ</t>
    </rPh>
    <rPh sb="3" eb="5">
      <t>タイカイ</t>
    </rPh>
    <rPh sb="6" eb="7">
      <t>メイ</t>
    </rPh>
    <phoneticPr fontId="2"/>
  </si>
  <si>
    <t>内　　　　容</t>
    <rPh sb="0" eb="1">
      <t>ウチ</t>
    </rPh>
    <rPh sb="5" eb="6">
      <t>カタチ</t>
    </rPh>
    <phoneticPr fontId="2"/>
  </si>
  <si>
    <t>内訳№</t>
    <rPh sb="0" eb="2">
      <t>ウチワケ</t>
    </rPh>
    <phoneticPr fontId="2"/>
  </si>
  <si>
    <t>№</t>
    <phoneticPr fontId="2"/>
  </si>
  <si>
    <t>※必要に応じて、行を追加してもかまいません。</t>
    <rPh sb="1" eb="3">
      <t>ヒツヨウ</t>
    </rPh>
    <rPh sb="4" eb="5">
      <t>オウ</t>
    </rPh>
    <rPh sb="8" eb="9">
      <t>ギョウ</t>
    </rPh>
    <rPh sb="10" eb="12">
      <t>ツイカ</t>
    </rPh>
    <phoneticPr fontId="2"/>
  </si>
  <si>
    <t>（第２号－３様式）</t>
    <rPh sb="1" eb="2">
      <t>ダイ</t>
    </rPh>
    <rPh sb="3" eb="4">
      <t>ゴウ</t>
    </rPh>
    <rPh sb="6" eb="8">
      <t>ヨウシキ</t>
    </rPh>
    <phoneticPr fontId="2"/>
  </si>
  <si>
    <t>収　支　決　算　書</t>
    <rPh sb="0" eb="1">
      <t>オサム</t>
    </rPh>
    <rPh sb="2" eb="3">
      <t>シ</t>
    </rPh>
    <rPh sb="4" eb="5">
      <t>ケッ</t>
    </rPh>
    <rPh sb="6" eb="7">
      <t>サン</t>
    </rPh>
    <rPh sb="8" eb="9">
      <t>ショ</t>
    </rPh>
    <phoneticPr fontId="2"/>
  </si>
  <si>
    <t>ぐんま強化指定パラアスリート選手名</t>
    <rPh sb="3" eb="5">
      <t>キョウカ</t>
    </rPh>
    <rPh sb="5" eb="7">
      <t>シテイ</t>
    </rPh>
    <rPh sb="14" eb="16">
      <t>センシュ</t>
    </rPh>
    <phoneticPr fontId="2"/>
  </si>
  <si>
    <t>選考区分</t>
    <rPh sb="0" eb="2">
      <t>センコウ</t>
    </rPh>
    <rPh sb="2" eb="4">
      <t>クブン</t>
    </rPh>
    <phoneticPr fontId="2"/>
  </si>
  <si>
    <r>
      <t>←</t>
    </r>
    <r>
      <rPr>
        <u/>
        <sz val="14"/>
        <color theme="1"/>
        <rFont val="ＭＳ Ｐ明朝"/>
        <family val="1"/>
        <charset val="128"/>
      </rPr>
      <t>ご自身の選考区分</t>
    </r>
    <r>
      <rPr>
        <sz val="14"/>
        <color theme="1"/>
        <rFont val="ＭＳ Ｐ明朝"/>
        <family val="1"/>
        <charset val="128"/>
      </rPr>
      <t>をプルダウンで選択してください。</t>
    </r>
    <rPh sb="2" eb="4">
      <t>ジシン</t>
    </rPh>
    <rPh sb="5" eb="7">
      <t>センコウ</t>
    </rPh>
    <rPh sb="7" eb="9">
      <t>クブン</t>
    </rPh>
    <rPh sb="16" eb="18">
      <t>センタク</t>
    </rPh>
    <phoneticPr fontId="2"/>
  </si>
  <si>
    <t>収入</t>
    <rPh sb="0" eb="2">
      <t>シュウニュウ</t>
    </rPh>
    <phoneticPr fontId="2"/>
  </si>
  <si>
    <t>（単位：円）</t>
    <rPh sb="1" eb="3">
      <t>タンイ</t>
    </rPh>
    <rPh sb="4" eb="5">
      <t>エン</t>
    </rPh>
    <phoneticPr fontId="2"/>
  </si>
  <si>
    <t>科　　　　目</t>
    <rPh sb="0" eb="1">
      <t>カ</t>
    </rPh>
    <rPh sb="5" eb="6">
      <t>メ</t>
    </rPh>
    <phoneticPr fontId="2"/>
  </si>
  <si>
    <t>収入額</t>
    <rPh sb="0" eb="2">
      <t>シュウニュウ</t>
    </rPh>
    <rPh sb="2" eb="3">
      <t>ガク</t>
    </rPh>
    <phoneticPr fontId="2"/>
  </si>
  <si>
    <t>備　　　考</t>
    <rPh sb="0" eb="1">
      <t>ビ</t>
    </rPh>
    <rPh sb="4" eb="5">
      <t>コウ</t>
    </rPh>
    <phoneticPr fontId="2"/>
  </si>
  <si>
    <r>
      <t xml:space="preserve">補助金
</t>
    </r>
    <r>
      <rPr>
        <sz val="10"/>
        <color theme="1"/>
        <rFont val="ＭＳ Ｐゴシック"/>
        <family val="3"/>
        <charset val="128"/>
        <scheme val="minor"/>
      </rPr>
      <t>　群馬県</t>
    </r>
    <rPh sb="0" eb="3">
      <t>ホジョキン</t>
    </rPh>
    <rPh sb="5" eb="8">
      <t>グンマケン</t>
    </rPh>
    <phoneticPr fontId="2"/>
  </si>
  <si>
    <t>上限額</t>
    <rPh sb="0" eb="3">
      <t>ジョウゲンガク</t>
    </rPh>
    <phoneticPr fontId="2"/>
  </si>
  <si>
    <t>自己負担金</t>
    <rPh sb="0" eb="2">
      <t>ジコ</t>
    </rPh>
    <rPh sb="2" eb="4">
      <t>フタン</t>
    </rPh>
    <rPh sb="4" eb="5">
      <t>キン</t>
    </rPh>
    <phoneticPr fontId="2"/>
  </si>
  <si>
    <t>収入計</t>
    <rPh sb="0" eb="2">
      <t>シュウニュウ</t>
    </rPh>
    <rPh sb="2" eb="3">
      <t>ケイ</t>
    </rPh>
    <phoneticPr fontId="2"/>
  </si>
  <si>
    <t>支出</t>
    <rPh sb="0" eb="2">
      <t>シシュツ</t>
    </rPh>
    <phoneticPr fontId="2"/>
  </si>
  <si>
    <t>支出済額</t>
    <rPh sb="0" eb="2">
      <t>シシュツ</t>
    </rPh>
    <rPh sb="2" eb="3">
      <t>ズ</t>
    </rPh>
    <rPh sb="3" eb="4">
      <t>ガク</t>
    </rPh>
    <phoneticPr fontId="2"/>
  </si>
  <si>
    <t>報償費</t>
    <rPh sb="0" eb="3">
      <t>ホウショウヒ</t>
    </rPh>
    <phoneticPr fontId="2"/>
  </si>
  <si>
    <t>旅費交通費</t>
    <rPh sb="0" eb="2">
      <t>リョヒ</t>
    </rPh>
    <rPh sb="2" eb="5">
      <t>コウツウヒ</t>
    </rPh>
    <phoneticPr fontId="2"/>
  </si>
  <si>
    <t>負担金</t>
    <rPh sb="0" eb="3">
      <t>フタンキン</t>
    </rPh>
    <phoneticPr fontId="2"/>
  </si>
  <si>
    <t>消耗品費</t>
    <rPh sb="0" eb="3">
      <t>ショウモウヒン</t>
    </rPh>
    <rPh sb="3" eb="4">
      <t>ヒ</t>
    </rPh>
    <phoneticPr fontId="2"/>
  </si>
  <si>
    <t>使用料</t>
    <rPh sb="0" eb="3">
      <t>シヨウリョウ</t>
    </rPh>
    <phoneticPr fontId="2"/>
  </si>
  <si>
    <t>支出計</t>
    <rPh sb="0" eb="2">
      <t>シシュツ</t>
    </rPh>
    <rPh sb="2" eb="3">
      <t>ケイ</t>
    </rPh>
    <phoneticPr fontId="2"/>
  </si>
  <si>
    <t>トップ枠</t>
    <rPh sb="3" eb="4">
      <t>ワク</t>
    </rPh>
    <phoneticPr fontId="2"/>
  </si>
  <si>
    <t>育成枠</t>
    <rPh sb="0" eb="3">
      <t>イクセイワク</t>
    </rPh>
    <phoneticPr fontId="2"/>
  </si>
  <si>
    <t>次世代枠</t>
    <rPh sb="0" eb="3">
      <t>ジセダイ</t>
    </rPh>
    <rPh sb="3" eb="4">
      <t>ワク</t>
    </rPh>
    <phoneticPr fontId="2"/>
  </si>
  <si>
    <t>（第２号－４様式）</t>
    <rPh sb="1" eb="2">
      <t>ダイ</t>
    </rPh>
    <rPh sb="3" eb="4">
      <t>ゴウ</t>
    </rPh>
    <rPh sb="6" eb="8">
      <t>ヨウシキ</t>
    </rPh>
    <phoneticPr fontId="2"/>
  </si>
  <si>
    <t>内訳No.</t>
    <rPh sb="0" eb="2">
      <t>ウチワケ</t>
    </rPh>
    <phoneticPr fontId="2"/>
  </si>
  <si>
    <t>←第2号-2様式（事業実績報告書）のF欄と一致させてください。</t>
    <rPh sb="11" eb="13">
      <t>ジッセキ</t>
    </rPh>
    <rPh sb="13" eb="15">
      <t>ホウコク</t>
    </rPh>
    <rPh sb="19" eb="20">
      <t>ラン</t>
    </rPh>
    <rPh sb="21" eb="23">
      <t>イッチ</t>
    </rPh>
    <phoneticPr fontId="2"/>
  </si>
  <si>
    <t>収支決算書内訳</t>
    <rPh sb="0" eb="2">
      <t>シュウシ</t>
    </rPh>
    <rPh sb="2" eb="5">
      <t>ケッサンショ</t>
    </rPh>
    <rPh sb="5" eb="7">
      <t>ウチワケ</t>
    </rPh>
    <phoneticPr fontId="2"/>
  </si>
  <si>
    <t>ぐんま強化指定パラアスリート選手名</t>
    <rPh sb="14" eb="16">
      <t>センシュ</t>
    </rPh>
    <phoneticPr fontId="2"/>
  </si>
  <si>
    <t>備　　　　考</t>
    <rPh sb="0" eb="1">
      <t>ビ</t>
    </rPh>
    <rPh sb="5" eb="6">
      <t>コウ</t>
    </rPh>
    <phoneticPr fontId="2"/>
  </si>
  <si>
    <t>領収書№</t>
    <rPh sb="0" eb="3">
      <t>リョウシュウショ</t>
    </rPh>
    <phoneticPr fontId="2"/>
  </si>
  <si>
    <t>計</t>
    <rPh sb="0" eb="1">
      <t>ケイ</t>
    </rPh>
    <phoneticPr fontId="2"/>
  </si>
  <si>
    <t>※第2号-2様式（事業実績報告書）に記載した対象事業分それぞれ作成してください。</t>
    <rPh sb="11" eb="13">
      <t>ジッセキ</t>
    </rPh>
    <rPh sb="13" eb="15">
      <t>ホウコク</t>
    </rPh>
    <rPh sb="18" eb="20">
      <t>キサイ</t>
    </rPh>
    <rPh sb="22" eb="24">
      <t>タイショウ</t>
    </rPh>
    <rPh sb="24" eb="26">
      <t>ジギョウ</t>
    </rPh>
    <rPh sb="26" eb="27">
      <t>ブン</t>
    </rPh>
    <rPh sb="31" eb="33">
      <t>サクセイ</t>
    </rPh>
    <phoneticPr fontId="2"/>
  </si>
  <si>
    <t>（このシートをコピーして作成してください。）</t>
    <rPh sb="12" eb="14">
      <t>サクセイ</t>
    </rPh>
    <phoneticPr fontId="2"/>
  </si>
  <si>
    <t>収支決算書内訳No.</t>
    <rPh sb="0" eb="2">
      <t>シュウシ</t>
    </rPh>
    <rPh sb="2" eb="4">
      <t>ケッサン</t>
    </rPh>
    <rPh sb="4" eb="5">
      <t>ショ</t>
    </rPh>
    <rPh sb="5" eb="7">
      <t>ウチワケ</t>
    </rPh>
    <phoneticPr fontId="2"/>
  </si>
  <si>
    <t>領収証No.</t>
    <rPh sb="0" eb="3">
      <t>リョウシュウショウ</t>
    </rPh>
    <phoneticPr fontId="2"/>
  </si>
  <si>
    <t>（第２号－４様式）に関連する領収証等の証拠書類を貼付してください。</t>
    <rPh sb="1" eb="2">
      <t>ダイ</t>
    </rPh>
    <rPh sb="3" eb="4">
      <t>ゴウ</t>
    </rPh>
    <rPh sb="6" eb="8">
      <t>ヨウシキ</t>
    </rPh>
    <rPh sb="10" eb="12">
      <t>カンレン</t>
    </rPh>
    <rPh sb="14" eb="17">
      <t>リョウシュウショウ</t>
    </rPh>
    <rPh sb="17" eb="18">
      <t>トウ</t>
    </rPh>
    <rPh sb="19" eb="21">
      <t>ショウコ</t>
    </rPh>
    <rPh sb="21" eb="23">
      <t>ショルイ</t>
    </rPh>
    <rPh sb="24" eb="26">
      <t>チョウフ</t>
    </rPh>
    <phoneticPr fontId="2"/>
  </si>
  <si>
    <t>同一の収支決算書内訳No.で、同一の科目であれば、１つのシートにまとめていただいてかまいません。</t>
    <rPh sb="0" eb="2">
      <t>ドウイツ</t>
    </rPh>
    <rPh sb="3" eb="5">
      <t>シュウシ</t>
    </rPh>
    <rPh sb="5" eb="7">
      <t>ケッサン</t>
    </rPh>
    <rPh sb="7" eb="8">
      <t>ショ</t>
    </rPh>
    <rPh sb="8" eb="10">
      <t>ウチワケ</t>
    </rPh>
    <rPh sb="15" eb="17">
      <t>ドウイツ</t>
    </rPh>
    <rPh sb="18" eb="20">
      <t>カモク</t>
    </rPh>
    <phoneticPr fontId="2"/>
  </si>
  <si>
    <t>証拠書類の提出方法は下記の例によってください。</t>
    <rPh sb="0" eb="2">
      <t>ショウコ</t>
    </rPh>
    <rPh sb="2" eb="4">
      <t>ショルイ</t>
    </rPh>
    <rPh sb="5" eb="7">
      <t>テイシュツ</t>
    </rPh>
    <rPh sb="7" eb="9">
      <t>ホウホウ</t>
    </rPh>
    <rPh sb="10" eb="12">
      <t>カキ</t>
    </rPh>
    <rPh sb="13" eb="14">
      <t>レイ</t>
    </rPh>
    <phoneticPr fontId="2"/>
  </si>
  <si>
    <t>例① 領収証等を画像データにして、このシート上に挿入・貼り付けて、メール等で提出。</t>
    <rPh sb="0" eb="1">
      <t>レイ</t>
    </rPh>
    <rPh sb="3" eb="6">
      <t>リョウシュウショウ</t>
    </rPh>
    <rPh sb="6" eb="7">
      <t>トウ</t>
    </rPh>
    <rPh sb="8" eb="10">
      <t>ガゾウ</t>
    </rPh>
    <rPh sb="22" eb="23">
      <t>ウエ</t>
    </rPh>
    <rPh sb="24" eb="26">
      <t>ソウニュウ</t>
    </rPh>
    <rPh sb="27" eb="28">
      <t>ハ</t>
    </rPh>
    <rPh sb="29" eb="30">
      <t>ツ</t>
    </rPh>
    <rPh sb="36" eb="37">
      <t>トウ</t>
    </rPh>
    <rPh sb="38" eb="40">
      <t>テイシュツ</t>
    </rPh>
    <phoneticPr fontId="2"/>
  </si>
  <si>
    <t>例② このシートを印刷して、領収証等を貼り付けて、それを画像データ等にして、メール等で提出。</t>
    <rPh sb="0" eb="1">
      <t>レイ</t>
    </rPh>
    <rPh sb="9" eb="11">
      <t>インサツ</t>
    </rPh>
    <rPh sb="14" eb="17">
      <t>リョウシュウショウ</t>
    </rPh>
    <rPh sb="17" eb="18">
      <t>トウ</t>
    </rPh>
    <rPh sb="19" eb="20">
      <t>ハ</t>
    </rPh>
    <rPh sb="21" eb="22">
      <t>ツ</t>
    </rPh>
    <rPh sb="28" eb="30">
      <t>ガゾウ</t>
    </rPh>
    <rPh sb="33" eb="34">
      <t>トウ</t>
    </rPh>
    <rPh sb="41" eb="42">
      <t>トウ</t>
    </rPh>
    <rPh sb="43" eb="45">
      <t>テイシュツ</t>
    </rPh>
    <phoneticPr fontId="2"/>
  </si>
  <si>
    <t>例③ このシートを印刷して、領収証等を貼り付けたものを郵送等で提出。</t>
    <rPh sb="0" eb="1">
      <t>レイ</t>
    </rPh>
    <rPh sb="9" eb="11">
      <t>インサツ</t>
    </rPh>
    <rPh sb="14" eb="17">
      <t>リョウシュウショウ</t>
    </rPh>
    <rPh sb="17" eb="18">
      <t>トウ</t>
    </rPh>
    <rPh sb="19" eb="20">
      <t>ハ</t>
    </rPh>
    <rPh sb="21" eb="22">
      <t>ツ</t>
    </rPh>
    <rPh sb="27" eb="29">
      <t>ユウソウ</t>
    </rPh>
    <rPh sb="29" eb="30">
      <t>トウ</t>
    </rPh>
    <rPh sb="31" eb="33">
      <t>テイシュツ</t>
    </rPh>
    <phoneticPr fontId="2"/>
  </si>
  <si>
    <t>※領収証No.等、必要事項が記載されていれば、任意の台紙を使用したり、領収証等にNo.を直接書き込む形でも差し支えありません。</t>
    <rPh sb="1" eb="4">
      <t>リョウシュウショウ</t>
    </rPh>
    <rPh sb="7" eb="8">
      <t>トウ</t>
    </rPh>
    <rPh sb="9" eb="11">
      <t>ヒツヨウ</t>
    </rPh>
    <rPh sb="11" eb="13">
      <t>ジコウ</t>
    </rPh>
    <rPh sb="14" eb="16">
      <t>キサイ</t>
    </rPh>
    <rPh sb="23" eb="25">
      <t>ニンイ</t>
    </rPh>
    <rPh sb="26" eb="28">
      <t>ダイシ</t>
    </rPh>
    <rPh sb="29" eb="31">
      <t>シヨウ</t>
    </rPh>
    <rPh sb="35" eb="38">
      <t>リョウシュウショウ</t>
    </rPh>
    <rPh sb="38" eb="39">
      <t>トウ</t>
    </rPh>
    <rPh sb="44" eb="46">
      <t>チョクセツ</t>
    </rPh>
    <rPh sb="46" eb="47">
      <t>カ</t>
    </rPh>
    <rPh sb="48" eb="49">
      <t>コ</t>
    </rPh>
    <rPh sb="50" eb="51">
      <t>カタチ</t>
    </rPh>
    <rPh sb="53" eb="54">
      <t>サ</t>
    </rPh>
    <rPh sb="55" eb="56">
      <t>ツカ</t>
    </rPh>
    <phoneticPr fontId="2"/>
  </si>
  <si>
    <t>※証拠書類の数が少ない場合は例①・②、証拠書類の数が多い場合は、例③の方法を推奨します。</t>
    <rPh sb="1" eb="3">
      <t>ショウコ</t>
    </rPh>
    <rPh sb="3" eb="5">
      <t>ショルイ</t>
    </rPh>
    <rPh sb="6" eb="7">
      <t>カズ</t>
    </rPh>
    <rPh sb="8" eb="9">
      <t>スク</t>
    </rPh>
    <rPh sb="11" eb="13">
      <t>バアイ</t>
    </rPh>
    <rPh sb="14" eb="15">
      <t>レイ</t>
    </rPh>
    <rPh sb="19" eb="21">
      <t>ショウコ</t>
    </rPh>
    <rPh sb="21" eb="23">
      <t>ショルイ</t>
    </rPh>
    <rPh sb="24" eb="25">
      <t>カズ</t>
    </rPh>
    <rPh sb="26" eb="27">
      <t>オオ</t>
    </rPh>
    <rPh sb="28" eb="30">
      <t>バアイ</t>
    </rPh>
    <rPh sb="32" eb="33">
      <t>レイ</t>
    </rPh>
    <rPh sb="35" eb="37">
      <t>ホウホウ</t>
    </rPh>
    <rPh sb="38" eb="40">
      <t>スイショウ</t>
    </rPh>
    <phoneticPr fontId="2"/>
  </si>
  <si>
    <t>※必要に応じてこのシートをコピーしてください。</t>
    <rPh sb="1" eb="3">
      <t>ヒツヨウ</t>
    </rPh>
    <rPh sb="4" eb="5">
      <t>オウ</t>
    </rPh>
    <phoneticPr fontId="2"/>
  </si>
  <si>
    <t>（第３号様式）</t>
    <rPh sb="1" eb="2">
      <t>ダイ</t>
    </rPh>
    <rPh sb="3" eb="4">
      <t>ゴウ</t>
    </rPh>
    <rPh sb="4" eb="6">
      <t>ヨウシキ</t>
    </rPh>
    <phoneticPr fontId="2"/>
  </si>
  <si>
    <t>群馬県知事　様</t>
    <rPh sb="0" eb="3">
      <t>グンマケン</t>
    </rPh>
    <rPh sb="3" eb="5">
      <t>チジ</t>
    </rPh>
    <rPh sb="6" eb="7">
      <t>サマ</t>
    </rPh>
    <phoneticPr fontId="2"/>
  </si>
  <si>
    <t>住　　　　所</t>
    <rPh sb="0" eb="1">
      <t>ジュウ</t>
    </rPh>
    <rPh sb="5" eb="6">
      <t>ショ</t>
    </rPh>
    <phoneticPr fontId="2"/>
  </si>
  <si>
    <t>氏　　　　名</t>
    <rPh sb="0" eb="1">
      <t>シ</t>
    </rPh>
    <rPh sb="5" eb="6">
      <t>メイ</t>
    </rPh>
    <phoneticPr fontId="2"/>
  </si>
  <si>
    <t>（連絡責任者</t>
    <rPh sb="1" eb="3">
      <t>レンラク</t>
    </rPh>
    <rPh sb="3" eb="6">
      <t>セキニンシャ</t>
    </rPh>
    <phoneticPr fontId="2"/>
  </si>
  <si>
    <t>　さきに、交付決定を受けた標記事業の補助金を下記のとおり交付されたく請求します。</t>
    <rPh sb="5" eb="7">
      <t>コウフ</t>
    </rPh>
    <rPh sb="7" eb="9">
      <t>ケッテイ</t>
    </rPh>
    <rPh sb="10" eb="11">
      <t>ウ</t>
    </rPh>
    <rPh sb="13" eb="15">
      <t>ヒョウキ</t>
    </rPh>
    <rPh sb="15" eb="17">
      <t>ジギョウ</t>
    </rPh>
    <rPh sb="18" eb="21">
      <t>ホジョキン</t>
    </rPh>
    <rPh sb="22" eb="24">
      <t>カキ</t>
    </rPh>
    <rPh sb="28" eb="30">
      <t>コウフ</t>
    </rPh>
    <rPh sb="34" eb="36">
      <t>セイキュウ</t>
    </rPh>
    <phoneticPr fontId="2"/>
  </si>
  <si>
    <t>記</t>
    <rPh sb="0" eb="1">
      <t>キ</t>
    </rPh>
    <phoneticPr fontId="2"/>
  </si>
  <si>
    <t>請求金額</t>
    <rPh sb="0" eb="2">
      <t>セイキュウ</t>
    </rPh>
    <rPh sb="2" eb="4">
      <t>キンガク</t>
    </rPh>
    <phoneticPr fontId="2"/>
  </si>
  <si>
    <t>円</t>
    <rPh sb="0" eb="1">
      <t>エン</t>
    </rPh>
    <phoneticPr fontId="2"/>
  </si>
  <si>
    <t>←第2号-3様式（収支決算書）を作成すると自動で転記されます。</t>
    <rPh sb="9" eb="11">
      <t>シュウシ</t>
    </rPh>
    <rPh sb="11" eb="13">
      <t>ケッサン</t>
    </rPh>
    <rPh sb="13" eb="14">
      <t>ショ</t>
    </rPh>
    <rPh sb="16" eb="18">
      <t>サクセイ</t>
    </rPh>
    <rPh sb="21" eb="23">
      <t>ジドウ</t>
    </rPh>
    <rPh sb="24" eb="26">
      <t>テンキ</t>
    </rPh>
    <phoneticPr fontId="2"/>
  </si>
  <si>
    <t>【振　込　先】</t>
    <rPh sb="1" eb="2">
      <t>シン</t>
    </rPh>
    <rPh sb="3" eb="4">
      <t>コ</t>
    </rPh>
    <rPh sb="5" eb="6">
      <t>サキ</t>
    </rPh>
    <phoneticPr fontId="2"/>
  </si>
  <si>
    <t>金　融　機　関　名</t>
    <rPh sb="0" eb="1">
      <t>カネ</t>
    </rPh>
    <rPh sb="2" eb="3">
      <t>トオル</t>
    </rPh>
    <rPh sb="4" eb="5">
      <t>キ</t>
    </rPh>
    <rPh sb="6" eb="7">
      <t>カン</t>
    </rPh>
    <rPh sb="8" eb="9">
      <t>メイ</t>
    </rPh>
    <phoneticPr fontId="2"/>
  </si>
  <si>
    <t>支　　店　　名</t>
    <rPh sb="0" eb="1">
      <t>シ</t>
    </rPh>
    <rPh sb="3" eb="4">
      <t>ミセ</t>
    </rPh>
    <rPh sb="6" eb="7">
      <t>メイ</t>
    </rPh>
    <phoneticPr fontId="2"/>
  </si>
  <si>
    <t>銀行・信用金庫・金庫・農協</t>
    <rPh sb="8" eb="10">
      <t>キンコ</t>
    </rPh>
    <phoneticPr fontId="2"/>
  </si>
  <si>
    <t>支店・出張所</t>
  </si>
  <si>
    <t>←金融機関の種別、支店種別、預金種別はプルダウンで選択可能です。</t>
    <rPh sb="1" eb="3">
      <t>キンユウ</t>
    </rPh>
    <rPh sb="3" eb="5">
      <t>キカン</t>
    </rPh>
    <rPh sb="6" eb="8">
      <t>シュベツ</t>
    </rPh>
    <rPh sb="9" eb="11">
      <t>シテン</t>
    </rPh>
    <rPh sb="11" eb="13">
      <t>シュベツ</t>
    </rPh>
    <rPh sb="14" eb="16">
      <t>ヨキン</t>
    </rPh>
    <rPh sb="16" eb="18">
      <t>シュベツ</t>
    </rPh>
    <rPh sb="25" eb="27">
      <t>センタク</t>
    </rPh>
    <rPh sb="27" eb="29">
      <t>カノウ</t>
    </rPh>
    <phoneticPr fontId="2"/>
  </si>
  <si>
    <t>預金種別</t>
    <rPh sb="0" eb="2">
      <t>ヨキン</t>
    </rPh>
    <rPh sb="2" eb="4">
      <t>シュベツ</t>
    </rPh>
    <phoneticPr fontId="2"/>
  </si>
  <si>
    <t>口座番号</t>
    <rPh sb="0" eb="2">
      <t>コウザ</t>
    </rPh>
    <rPh sb="2" eb="4">
      <t>バンゴウ</t>
    </rPh>
    <phoneticPr fontId="2"/>
  </si>
  <si>
    <t>普通・当座</t>
  </si>
  <si>
    <t>口座名義（カナ）</t>
    <rPh sb="0" eb="2">
      <t>コウザ</t>
    </rPh>
    <rPh sb="2" eb="4">
      <t>メイギ</t>
    </rPh>
    <phoneticPr fontId="2"/>
  </si>
  <si>
    <t>支店・出張所</t>
    <phoneticPr fontId="2"/>
  </si>
  <si>
    <t>銀行</t>
    <phoneticPr fontId="2"/>
  </si>
  <si>
    <t>支店</t>
    <phoneticPr fontId="2"/>
  </si>
  <si>
    <t>普通</t>
    <rPh sb="0" eb="2">
      <t>フツウ</t>
    </rPh>
    <phoneticPr fontId="2"/>
  </si>
  <si>
    <t>信用金庫</t>
    <rPh sb="0" eb="2">
      <t>シンヨウ</t>
    </rPh>
    <rPh sb="2" eb="4">
      <t>キンコ</t>
    </rPh>
    <phoneticPr fontId="2"/>
  </si>
  <si>
    <t>出張所</t>
    <rPh sb="0" eb="3">
      <t>シュッチョウジョ</t>
    </rPh>
    <phoneticPr fontId="2"/>
  </si>
  <si>
    <t>当座</t>
    <rPh sb="0" eb="2">
      <t>トウザ</t>
    </rPh>
    <phoneticPr fontId="2"/>
  </si>
  <si>
    <t>金庫</t>
    <rPh sb="0" eb="2">
      <t>キンコ</t>
    </rPh>
    <phoneticPr fontId="2"/>
  </si>
  <si>
    <t>農協</t>
    <rPh sb="0" eb="2">
      <t>ノウキョウ</t>
    </rPh>
    <phoneticPr fontId="2"/>
  </si>
  <si>
    <t>群馬県前橋市大手町１－１－１</t>
    <rPh sb="0" eb="3">
      <t>グンマケン</t>
    </rPh>
    <rPh sb="3" eb="6">
      <t>マエバシシ</t>
    </rPh>
    <rPh sb="6" eb="9">
      <t>オオテマチ</t>
    </rPh>
    <phoneticPr fontId="2"/>
  </si>
  <si>
    <t>群馬　太郎</t>
    <rPh sb="0" eb="2">
      <t>グンマ</t>
    </rPh>
    <rPh sb="3" eb="5">
      <t>タロウ</t>
    </rPh>
    <phoneticPr fontId="2"/>
  </si>
  <si>
    <t>ぐんま　たろう</t>
    <phoneticPr fontId="2"/>
  </si>
  <si>
    <t>g-taro@gunma・・・</t>
    <phoneticPr fontId="2"/>
  </si>
  <si>
    <t>○○競技場</t>
    <rPh sb="2" eb="5">
      <t>キョウギジョウ</t>
    </rPh>
    <phoneticPr fontId="2"/>
  </si>
  <si>
    <t>東京都○○スポーツセンター</t>
    <rPh sb="0" eb="3">
      <t>トウキョウト</t>
    </rPh>
    <phoneticPr fontId="2"/>
  </si>
  <si>
    <t>アメリカ・○○州　○○スタジアム</t>
    <rPh sb="7" eb="8">
      <t>シュウ</t>
    </rPh>
    <phoneticPr fontId="2"/>
  </si>
  <si>
    <t>○○トレーニングセンター・○○ジム等</t>
    <rPh sb="17" eb="18">
      <t>トウ</t>
    </rPh>
    <phoneticPr fontId="2"/>
  </si>
  <si>
    <t>第○回日本選手権</t>
    <rPh sb="0" eb="1">
      <t>ダイ</t>
    </rPh>
    <rPh sb="2" eb="3">
      <t>カイ</t>
    </rPh>
    <rPh sb="3" eb="5">
      <t>ニホン</t>
    </rPh>
    <rPh sb="5" eb="8">
      <t>センシュケン</t>
    </rPh>
    <phoneticPr fontId="2"/>
  </si>
  <si>
    <t>日本代表強化合宿</t>
    <rPh sb="0" eb="2">
      <t>ニホン</t>
    </rPh>
    <rPh sb="2" eb="4">
      <t>ダイヒョウ</t>
    </rPh>
    <rPh sb="4" eb="6">
      <t>キョウカ</t>
    </rPh>
    <rPh sb="6" eb="8">
      <t>ガッシュク</t>
    </rPh>
    <phoneticPr fontId="2"/>
  </si>
  <si>
    <t>世界選手権</t>
    <rPh sb="0" eb="2">
      <t>セカイ</t>
    </rPh>
    <rPh sb="2" eb="5">
      <t>センシュケン</t>
    </rPh>
    <phoneticPr fontId="2"/>
  </si>
  <si>
    <t>トレーナー指導（月○回）</t>
    <rPh sb="5" eb="7">
      <t>シドウ</t>
    </rPh>
    <rPh sb="8" eb="9">
      <t>ツキ</t>
    </rPh>
    <rPh sb="10" eb="11">
      <t>カイ</t>
    </rPh>
    <phoneticPr fontId="2"/>
  </si>
  <si>
    <t>・国内最高峰の大会　　　　　　　　　　・世界選手権の代表を決定</t>
    <rPh sb="1" eb="3">
      <t>コクナイ</t>
    </rPh>
    <rPh sb="3" eb="6">
      <t>サイコウホウ</t>
    </rPh>
    <rPh sb="7" eb="9">
      <t>タイカイ</t>
    </rPh>
    <rPh sb="20" eb="22">
      <t>セカイ</t>
    </rPh>
    <rPh sb="22" eb="25">
      <t>センシュケン</t>
    </rPh>
    <rPh sb="26" eb="28">
      <t>ダイヒョウ</t>
    </rPh>
    <rPh sb="29" eb="31">
      <t>ケッテイ</t>
    </rPh>
    <phoneticPr fontId="2"/>
  </si>
  <si>
    <t>世界選手権に向けた強化合宿</t>
    <rPh sb="0" eb="2">
      <t>セカイ</t>
    </rPh>
    <rPh sb="2" eb="5">
      <t>センシュケン</t>
    </rPh>
    <rPh sb="6" eb="7">
      <t>ム</t>
    </rPh>
    <rPh sb="9" eb="11">
      <t>キョウカ</t>
    </rPh>
    <rPh sb="11" eb="13">
      <t>ガッシュク</t>
    </rPh>
    <phoneticPr fontId="2"/>
  </si>
  <si>
    <t>世界最高峰の大会</t>
    <rPh sb="0" eb="2">
      <t>セカイ</t>
    </rPh>
    <rPh sb="2" eb="5">
      <t>サイコウホウ</t>
    </rPh>
    <rPh sb="6" eb="8">
      <t>タイカイ</t>
    </rPh>
    <phoneticPr fontId="2"/>
  </si>
  <si>
    <t>トレーニング指導</t>
    <rPh sb="6" eb="8">
      <t>シドウ</t>
    </rPh>
    <phoneticPr fontId="2"/>
  </si>
  <si>
    <t>補助金○○財団</t>
    <rPh sb="0" eb="3">
      <t>ホジョキン</t>
    </rPh>
    <rPh sb="5" eb="7">
      <t>ザイダン</t>
    </rPh>
    <phoneticPr fontId="2"/>
  </si>
  <si>
    <t>○○アスリート支援プログラム</t>
    <rPh sb="7" eb="9">
      <t>シエン</t>
    </rPh>
    <phoneticPr fontId="2"/>
  </si>
  <si>
    <t>（第１号－３様式）</t>
    <rPh sb="1" eb="2">
      <t>ダイ</t>
    </rPh>
    <rPh sb="3" eb="4">
      <t>ゴウ</t>
    </rPh>
    <rPh sb="6" eb="8">
      <t>ヨウシキ</t>
    </rPh>
    <phoneticPr fontId="2"/>
  </si>
  <si>
    <t>収　支　決　算　書</t>
    <rPh sb="0" eb="1">
      <t>オサム</t>
    </rPh>
    <rPh sb="2" eb="3">
      <t>シ</t>
    </rPh>
    <rPh sb="4" eb="5">
      <t>キ</t>
    </rPh>
    <rPh sb="6" eb="7">
      <t>サン</t>
    </rPh>
    <rPh sb="8" eb="9">
      <t>ショ</t>
    </rPh>
    <phoneticPr fontId="2"/>
  </si>
  <si>
    <t>←第2号様式（申請書）の氏名を入力すると自動で転記されます。</t>
    <rPh sb="12" eb="14">
      <t>シメイ</t>
    </rPh>
    <rPh sb="15" eb="17">
      <t>ニュウリョク</t>
    </rPh>
    <rPh sb="20" eb="22">
      <t>ジドウ</t>
    </rPh>
    <rPh sb="23" eb="25">
      <t>テンキ</t>
    </rPh>
    <phoneticPr fontId="2"/>
  </si>
  <si>
    <t>予　算　額</t>
    <rPh sb="0" eb="1">
      <t>ヨ</t>
    </rPh>
    <rPh sb="2" eb="3">
      <t>サン</t>
    </rPh>
    <rPh sb="4" eb="5">
      <t>ガク</t>
    </rPh>
    <phoneticPr fontId="2"/>
  </si>
  <si>
    <r>
      <t>補助金
　</t>
    </r>
    <r>
      <rPr>
        <sz val="10"/>
        <color theme="1"/>
        <rFont val="ＭＳ Ｐゴシック"/>
        <family val="3"/>
        <charset val="128"/>
        <scheme val="minor"/>
      </rPr>
      <t>群馬県</t>
    </r>
    <rPh sb="0" eb="3">
      <t>ホジョキン</t>
    </rPh>
    <rPh sb="5" eb="8">
      <t>グンマケン</t>
    </rPh>
    <phoneticPr fontId="2"/>
  </si>
  <si>
    <t>補助金
　○○財団</t>
    <rPh sb="0" eb="3">
      <t>ホジョキン</t>
    </rPh>
    <rPh sb="7" eb="9">
      <t>ザイダン</t>
    </rPh>
    <phoneticPr fontId="2"/>
  </si>
  <si>
    <t>第〇回日本選手権</t>
    <rPh sb="0" eb="1">
      <t>ダイ</t>
    </rPh>
    <rPh sb="2" eb="3">
      <t>カイ</t>
    </rPh>
    <rPh sb="3" eb="5">
      <t>ニホン</t>
    </rPh>
    <rPh sb="5" eb="8">
      <t>センシュケン</t>
    </rPh>
    <phoneticPr fontId="2"/>
  </si>
  <si>
    <t>日本代表強化合宿</t>
    <phoneticPr fontId="2"/>
  </si>
  <si>
    <t>トレーナー指導（月〇回）</t>
    <rPh sb="5" eb="7">
      <t>シドウ</t>
    </rPh>
    <rPh sb="8" eb="9">
      <t>ツキ</t>
    </rPh>
    <rPh sb="10" eb="11">
      <t>カイ</t>
    </rPh>
    <phoneticPr fontId="2"/>
  </si>
  <si>
    <t>　  自動で転記されます。</t>
    <rPh sb="3" eb="5">
      <t>ジドウ</t>
    </rPh>
    <rPh sb="6" eb="8">
      <t>テンキ</t>
    </rPh>
    <phoneticPr fontId="2"/>
  </si>
  <si>
    <t>交通費（自家用車）・宿泊費</t>
    <rPh sb="0" eb="3">
      <t>コウツウヒ</t>
    </rPh>
    <rPh sb="4" eb="8">
      <t>ジカヨウシャ</t>
    </rPh>
    <rPh sb="10" eb="13">
      <t>シュクハクヒ</t>
    </rPh>
    <phoneticPr fontId="2"/>
  </si>
  <si>
    <t>参加負担金</t>
    <rPh sb="0" eb="2">
      <t>サンカ</t>
    </rPh>
    <rPh sb="2" eb="5">
      <t>フタンキン</t>
    </rPh>
    <phoneticPr fontId="2"/>
  </si>
  <si>
    <t>交通費（自家用車）</t>
    <rPh sb="0" eb="3">
      <t>コウツウヒ</t>
    </rPh>
    <rPh sb="4" eb="8">
      <t>ジカヨウシャ</t>
    </rPh>
    <phoneticPr fontId="2"/>
  </si>
  <si>
    <t>交通費（自家用車・航空機）・宿泊費</t>
    <rPh sb="0" eb="3">
      <t>コウツウヒ</t>
    </rPh>
    <rPh sb="4" eb="8">
      <t>ジカヨウシャ</t>
    </rPh>
    <rPh sb="9" eb="12">
      <t>コウクウキ</t>
    </rPh>
    <rPh sb="14" eb="17">
      <t>シュクハクヒ</t>
    </rPh>
    <phoneticPr fontId="2"/>
  </si>
  <si>
    <t>駐車料金</t>
    <rPh sb="0" eb="2">
      <t>チュウシャ</t>
    </rPh>
    <rPh sb="2" eb="4">
      <t>リョウキン</t>
    </rPh>
    <phoneticPr fontId="2"/>
  </si>
  <si>
    <t>施設使用料</t>
    <rPh sb="0" eb="2">
      <t>シセツ</t>
    </rPh>
    <rPh sb="2" eb="5">
      <t>シヨウリョウ</t>
    </rPh>
    <phoneticPr fontId="2"/>
  </si>
  <si>
    <t>1回10000円×10回</t>
    <rPh sb="1" eb="2">
      <t>カイ</t>
    </rPh>
    <rPh sb="7" eb="8">
      <t>エン</t>
    </rPh>
    <rPh sb="11" eb="12">
      <t>カイ</t>
    </rPh>
    <phoneticPr fontId="2"/>
  </si>
  <si>
    <t>〇〇銀行</t>
    <rPh sb="2" eb="4">
      <t>ギンコウ</t>
    </rPh>
    <phoneticPr fontId="2"/>
  </si>
  <si>
    <t>〇〇支店</t>
    <rPh sb="2" eb="4">
      <t>シテン</t>
    </rPh>
    <phoneticPr fontId="2"/>
  </si>
  <si>
    <t>グンマ　タロウ</t>
    <phoneticPr fontId="2"/>
  </si>
  <si>
    <t>成績</t>
    <rPh sb="0" eb="2">
      <t>セイセキ</t>
    </rPh>
    <phoneticPr fontId="2"/>
  </si>
  <si>
    <t>準優勝</t>
    <rPh sb="0" eb="3">
      <t>ジュンユウショウ</t>
    </rPh>
    <phoneticPr fontId="2"/>
  </si>
  <si>
    <t>〇位入賞</t>
    <rPh sb="1" eb="2">
      <t>イ</t>
    </rPh>
    <rPh sb="2" eb="4">
      <t>ニュウショウ</t>
    </rPh>
    <phoneticPr fontId="2"/>
  </si>
  <si>
    <t>大会成績／講演会・イベント活動等の資料がある場合は添付をお願いします。
任意の様式で一覧などを作成していただいても構いません。
※大会名と成績、社会活動と内容が分かるように適宜コメント等を入れてください。
※適宜シートを追加してください。　　　　　　</t>
    <rPh sb="0" eb="2">
      <t>タイカイ</t>
    </rPh>
    <rPh sb="2" eb="4">
      <t>セイセキ</t>
    </rPh>
    <rPh sb="5" eb="8">
      <t>コウエンカイ</t>
    </rPh>
    <rPh sb="13" eb="15">
      <t>カツドウ</t>
    </rPh>
    <rPh sb="15" eb="16">
      <t>トウ</t>
    </rPh>
    <rPh sb="17" eb="19">
      <t>シリョウ</t>
    </rPh>
    <rPh sb="22" eb="24">
      <t>バアイ</t>
    </rPh>
    <rPh sb="25" eb="27">
      <t>テンプ</t>
    </rPh>
    <rPh sb="29" eb="30">
      <t>ネガ</t>
    </rPh>
    <rPh sb="36" eb="38">
      <t>ニンイ</t>
    </rPh>
    <rPh sb="39" eb="41">
      <t>ヨウシキ</t>
    </rPh>
    <rPh sb="42" eb="44">
      <t>イチラン</t>
    </rPh>
    <rPh sb="47" eb="49">
      <t>サクセイ</t>
    </rPh>
    <rPh sb="57" eb="58">
      <t>カマ</t>
    </rPh>
    <rPh sb="65" eb="68">
      <t>タイカイメイ</t>
    </rPh>
    <rPh sb="69" eb="71">
      <t>セイセキ</t>
    </rPh>
    <rPh sb="72" eb="74">
      <t>シャカイ</t>
    </rPh>
    <rPh sb="74" eb="76">
      <t>カツドウ</t>
    </rPh>
    <rPh sb="77" eb="79">
      <t>ナイヨウ</t>
    </rPh>
    <rPh sb="80" eb="81">
      <t>ワ</t>
    </rPh>
    <rPh sb="86" eb="88">
      <t>テキギ</t>
    </rPh>
    <rPh sb="92" eb="93">
      <t>ナド</t>
    </rPh>
    <rPh sb="94" eb="95">
      <t>イ</t>
    </rPh>
    <rPh sb="104" eb="106">
      <t>テキギ</t>
    </rPh>
    <rPh sb="110" eb="112">
      <t>ツイカ</t>
    </rPh>
    <phoneticPr fontId="2"/>
  </si>
  <si>
    <t>〇〇大会・準優勝</t>
    <rPh sb="2" eb="4">
      <t>タイカイ</t>
    </rPh>
    <rPh sb="5" eb="8">
      <t>ジュンユウショウ</t>
    </rPh>
    <phoneticPr fontId="2"/>
  </si>
  <si>
    <t>〇〇講演会実績</t>
    <rPh sb="2" eb="5">
      <t>コウエンカイ</t>
    </rPh>
    <rPh sb="5" eb="7">
      <t>ジッセキ</t>
    </rPh>
    <phoneticPr fontId="2"/>
  </si>
  <si>
    <t>国内最高峰の大会</t>
    <rPh sb="0" eb="2">
      <t>コクナイ</t>
    </rPh>
    <rPh sb="2" eb="5">
      <t>サイコウホウ</t>
    </rPh>
    <rPh sb="6" eb="8">
      <t>タイカイ</t>
    </rPh>
    <phoneticPr fontId="2"/>
  </si>
  <si>
    <t>神戸〇〇場</t>
    <rPh sb="0" eb="2">
      <t>コウベ</t>
    </rPh>
    <rPh sb="4" eb="5">
      <t>ジョウ</t>
    </rPh>
    <phoneticPr fontId="2"/>
  </si>
  <si>
    <t>〇〇大会</t>
    <rPh sb="2" eb="4">
      <t>タイカイ</t>
    </rPh>
    <phoneticPr fontId="2"/>
  </si>
  <si>
    <t>予選敗退</t>
    <rPh sb="0" eb="2">
      <t>ヨセン</t>
    </rPh>
    <rPh sb="2" eb="4">
      <t>ハイタイ</t>
    </rPh>
    <phoneticPr fontId="2"/>
  </si>
  <si>
    <t>〇〇センター</t>
    <phoneticPr fontId="2"/>
  </si>
  <si>
    <t>〇〇関東大会</t>
    <rPh sb="2" eb="4">
      <t>カントウ</t>
    </rPh>
    <rPh sb="4" eb="6">
      <t>タイカイ</t>
    </rPh>
    <phoneticPr fontId="2"/>
  </si>
  <si>
    <t>優勝</t>
    <rPh sb="0" eb="2">
      <t>ユウショウ</t>
    </rPh>
    <phoneticPr fontId="2"/>
  </si>
  <si>
    <t>〇〇出場、〇〇出場</t>
    <rPh sb="2" eb="4">
      <t>シュツジョウ</t>
    </rPh>
    <rPh sb="7" eb="9">
      <t>シュツジョウ</t>
    </rPh>
    <phoneticPr fontId="2"/>
  </si>
  <si>
    <t>備品購入費</t>
    <rPh sb="0" eb="2">
      <t>ビヒン</t>
    </rPh>
    <rPh sb="2" eb="5">
      <t>コウニュウヒ</t>
    </rPh>
    <phoneticPr fontId="2"/>
  </si>
  <si>
    <t>（株）〇〇〇</t>
    <rPh sb="1" eb="2">
      <t>カブ</t>
    </rPh>
    <phoneticPr fontId="2"/>
  </si>
  <si>
    <t>競技用〇〇購入、部品交換</t>
    <rPh sb="0" eb="3">
      <t>キョウギヨウ</t>
    </rPh>
    <rPh sb="5" eb="7">
      <t>コウニュウ</t>
    </rPh>
    <rPh sb="8" eb="10">
      <t>ブヒン</t>
    </rPh>
    <rPh sb="10" eb="12">
      <t>コウカン</t>
    </rPh>
    <phoneticPr fontId="2"/>
  </si>
  <si>
    <t>・競技用〇〇の新調
・使用に伴う部品交換</t>
    <rPh sb="1" eb="3">
      <t>キョウギ</t>
    </rPh>
    <rPh sb="3" eb="4">
      <t>ヨウ</t>
    </rPh>
    <rPh sb="7" eb="9">
      <t>シンチョウ</t>
    </rPh>
    <rPh sb="11" eb="13">
      <t>シヨウ</t>
    </rPh>
    <rPh sb="14" eb="15">
      <t>トモナ</t>
    </rPh>
    <rPh sb="16" eb="18">
      <t>ブヒン</t>
    </rPh>
    <rPh sb="18" eb="20">
      <t>コウカン</t>
    </rPh>
    <phoneticPr fontId="2"/>
  </si>
  <si>
    <t>－</t>
    <phoneticPr fontId="2"/>
  </si>
  <si>
    <t>競技用〇〇購入、部品交換</t>
    <rPh sb="0" eb="3">
      <t>キョウギヨウ</t>
    </rPh>
    <rPh sb="5" eb="7">
      <t>コウニュウ</t>
    </rPh>
    <rPh sb="8" eb="10">
      <t>ブヒン</t>
    </rPh>
    <rPh sb="10" eb="12">
      <t>コウカン</t>
    </rPh>
    <phoneticPr fontId="2"/>
  </si>
  <si>
    <t>備品購入費</t>
    <rPh sb="0" eb="2">
      <t>ビヒン</t>
    </rPh>
    <rPh sb="2" eb="4">
      <t>コウニュウ</t>
    </rPh>
    <rPh sb="4" eb="5">
      <t>ヒ</t>
    </rPh>
    <phoneticPr fontId="2"/>
  </si>
  <si>
    <t>競技用〇〇購入</t>
    <rPh sb="0" eb="2">
      <t>キョウギ</t>
    </rPh>
    <rPh sb="2" eb="3">
      <t>ヨウ</t>
    </rPh>
    <rPh sb="5" eb="7">
      <t>コウニュウ</t>
    </rPh>
    <phoneticPr fontId="2"/>
  </si>
  <si>
    <t>競技用〇〇部品交換</t>
    <rPh sb="0" eb="2">
      <t>キョウギ</t>
    </rPh>
    <rPh sb="2" eb="3">
      <t>ヨウ</t>
    </rPh>
    <rPh sb="5" eb="7">
      <t>ブヒン</t>
    </rPh>
    <rPh sb="7" eb="9">
      <t>コウカン</t>
    </rPh>
    <phoneticPr fontId="2"/>
  </si>
  <si>
    <t>備品購入費</t>
    <rPh sb="0" eb="2">
      <t>ビヒン</t>
    </rPh>
    <rPh sb="2" eb="5">
      <t>コウニュウヒ</t>
    </rPh>
    <phoneticPr fontId="2"/>
  </si>
  <si>
    <t>場　　　　所
（用具購入等の場合は購入先）</t>
    <rPh sb="0" eb="1">
      <t>ジョウ</t>
    </rPh>
    <rPh sb="5" eb="6">
      <t>ショ</t>
    </rPh>
    <rPh sb="8" eb="10">
      <t>ヨウグ</t>
    </rPh>
    <rPh sb="10" eb="12">
      <t>コウニュウ</t>
    </rPh>
    <rPh sb="12" eb="13">
      <t>トウ</t>
    </rPh>
    <rPh sb="14" eb="16">
      <t>バアイ</t>
    </rPh>
    <rPh sb="17" eb="20">
      <t>コウニュウサキ</t>
    </rPh>
    <phoneticPr fontId="2"/>
  </si>
  <si>
    <t>←提出日</t>
    <rPh sb="1" eb="4">
      <t>テイシュツビ</t>
    </rPh>
    <phoneticPr fontId="2"/>
  </si>
  <si>
    <t>〇〇大会</t>
    <rPh sb="2" eb="4">
      <t>タイカイ</t>
    </rPh>
    <phoneticPr fontId="2"/>
  </si>
  <si>
    <t>令和〇年〇月</t>
    <rPh sb="0" eb="2">
      <t>レイワ</t>
    </rPh>
    <rPh sb="3" eb="4">
      <t>ネン</t>
    </rPh>
    <rPh sb="5" eb="6">
      <t>ツキ</t>
    </rPh>
    <phoneticPr fontId="2"/>
  </si>
  <si>
    <t>〇〇競技場</t>
    <rPh sb="2" eb="5">
      <t>キョウギジョウ</t>
    </rPh>
    <phoneticPr fontId="2"/>
  </si>
  <si>
    <t>〇〇</t>
    <phoneticPr fontId="2"/>
  </si>
  <si>
    <t>３位</t>
    <rPh sb="1" eb="2">
      <t>イ</t>
    </rPh>
    <phoneticPr fontId="2"/>
  </si>
  <si>
    <r>
      <t>令和　</t>
    </r>
    <r>
      <rPr>
        <sz val="12"/>
        <color rgb="FFFF0000"/>
        <rFont val="ＭＳ Ｐゴシック"/>
        <family val="3"/>
        <charset val="128"/>
      </rPr>
      <t>８</t>
    </r>
    <r>
      <rPr>
        <sz val="12"/>
        <rFont val="ＭＳ Ｐゴシック"/>
        <family val="3"/>
        <charset val="128"/>
      </rPr>
      <t>　年　</t>
    </r>
    <r>
      <rPr>
        <sz val="12"/>
        <color rgb="FFFF0000"/>
        <rFont val="ＭＳ Ｐゴシック"/>
        <family val="3"/>
        <charset val="128"/>
      </rPr>
      <t>１1</t>
    </r>
    <r>
      <rPr>
        <sz val="12"/>
        <rFont val="ＭＳ Ｐゴシック"/>
        <family val="3"/>
        <charset val="128"/>
      </rPr>
      <t>　月　</t>
    </r>
    <r>
      <rPr>
        <sz val="12"/>
        <color rgb="FFFF0000"/>
        <rFont val="ＭＳ Ｐゴシック"/>
        <family val="3"/>
        <charset val="128"/>
      </rPr>
      <t>３０</t>
    </r>
    <r>
      <rPr>
        <sz val="12"/>
        <rFont val="ＭＳ Ｐゴシック"/>
        <family val="3"/>
        <charset val="128"/>
      </rPr>
      <t>　日</t>
    </r>
    <rPh sb="0" eb="2">
      <t>レイワ</t>
    </rPh>
    <rPh sb="5" eb="6">
      <t>ネン</t>
    </rPh>
    <rPh sb="10" eb="11">
      <t>ガツ</t>
    </rPh>
    <rPh sb="15" eb="16">
      <t>ニチ</t>
    </rPh>
    <phoneticPr fontId="2"/>
  </si>
  <si>
    <t>令和８年度ぐんまパラアスリート始動プロジェクト補助金実績報告書</t>
    <rPh sb="0" eb="2">
      <t>レイワ</t>
    </rPh>
    <rPh sb="3" eb="5">
      <t>ネンド</t>
    </rPh>
    <rPh sb="4" eb="5">
      <t>ド</t>
    </rPh>
    <rPh sb="15" eb="17">
      <t>シドウ</t>
    </rPh>
    <rPh sb="23" eb="26">
      <t>ホジョキン</t>
    </rPh>
    <rPh sb="26" eb="28">
      <t>ジッセキ</t>
    </rPh>
    <rPh sb="28" eb="31">
      <t>ホウコクショ</t>
    </rPh>
    <phoneticPr fontId="2"/>
  </si>
  <si>
    <t>令和８年度ぐんまパラアスリート始動プロジェクト　事業実績報告書</t>
    <rPh sb="0" eb="2">
      <t>レイワ</t>
    </rPh>
    <rPh sb="15" eb="17">
      <t>シドウ</t>
    </rPh>
    <rPh sb="24" eb="26">
      <t>ジギョウ</t>
    </rPh>
    <rPh sb="26" eb="28">
      <t>ジッセキ</t>
    </rPh>
    <rPh sb="28" eb="30">
      <t>ホウコク</t>
    </rPh>
    <rPh sb="30" eb="31">
      <t>ショ</t>
    </rPh>
    <phoneticPr fontId="2"/>
  </si>
  <si>
    <t>令和8年7月13日～7月15日</t>
    <rPh sb="5" eb="6">
      <t>ガツ</t>
    </rPh>
    <rPh sb="8" eb="9">
      <t>ニチ</t>
    </rPh>
    <rPh sb="11" eb="12">
      <t>ガツ</t>
    </rPh>
    <rPh sb="14" eb="15">
      <t>ニチ</t>
    </rPh>
    <phoneticPr fontId="2"/>
  </si>
  <si>
    <t>令和8年8月24日～8月27日</t>
    <rPh sb="11" eb="12">
      <t>ガツ</t>
    </rPh>
    <rPh sb="14" eb="15">
      <t>ニチ</t>
    </rPh>
    <phoneticPr fontId="2"/>
  </si>
  <si>
    <t>令和8年11月2日～11月4日</t>
    <rPh sb="6" eb="7">
      <t>ツキ</t>
    </rPh>
    <rPh sb="8" eb="9">
      <t>ニチ</t>
    </rPh>
    <rPh sb="12" eb="13">
      <t>ツキ</t>
    </rPh>
    <rPh sb="14" eb="15">
      <t>ニチ</t>
    </rPh>
    <phoneticPr fontId="2"/>
  </si>
  <si>
    <t>令和8年1月11～13日</t>
    <rPh sb="5" eb="6">
      <t>ツキ</t>
    </rPh>
    <rPh sb="11" eb="12">
      <t>ニチ</t>
    </rPh>
    <phoneticPr fontId="2"/>
  </si>
  <si>
    <t>令和8年5月1日～令和9年2月28日</t>
    <rPh sb="5" eb="6">
      <t>ガツ</t>
    </rPh>
    <rPh sb="7" eb="8">
      <t>ニチ</t>
    </rPh>
    <rPh sb="9" eb="11">
      <t>レイワ</t>
    </rPh>
    <rPh sb="12" eb="13">
      <t>ネン</t>
    </rPh>
    <rPh sb="14" eb="15">
      <t>ガツ</t>
    </rPh>
    <rPh sb="17" eb="18">
      <t>ニチ</t>
    </rPh>
    <phoneticPr fontId="2"/>
  </si>
  <si>
    <r>
      <t>令和　</t>
    </r>
    <r>
      <rPr>
        <sz val="12"/>
        <color rgb="FFFF0000"/>
        <rFont val="ＭＳ Ｐゴシック"/>
        <family val="3"/>
        <charset val="128"/>
        <scheme val="minor"/>
      </rPr>
      <t>８</t>
    </r>
    <r>
      <rPr>
        <sz val="12"/>
        <color theme="1"/>
        <rFont val="ＭＳ Ｐゴシック"/>
        <family val="2"/>
        <charset val="128"/>
        <scheme val="minor"/>
      </rPr>
      <t>　年　</t>
    </r>
    <r>
      <rPr>
        <sz val="12"/>
        <color rgb="FFFF0000"/>
        <rFont val="ＭＳ Ｐゴシック"/>
        <family val="3"/>
        <charset val="128"/>
        <scheme val="minor"/>
      </rPr>
      <t>４</t>
    </r>
    <r>
      <rPr>
        <sz val="12"/>
        <color theme="1"/>
        <rFont val="ＭＳ Ｐゴシック"/>
        <family val="2"/>
        <charset val="128"/>
        <scheme val="minor"/>
      </rPr>
      <t>　月　</t>
    </r>
    <r>
      <rPr>
        <sz val="12"/>
        <color rgb="FFFF0000"/>
        <rFont val="ＭＳ Ｐゴシック"/>
        <family val="3"/>
        <charset val="128"/>
        <scheme val="minor"/>
      </rPr>
      <t>２１</t>
    </r>
    <r>
      <rPr>
        <sz val="12"/>
        <color theme="1"/>
        <rFont val="ＭＳ Ｐゴシック"/>
        <family val="2"/>
        <charset val="128"/>
        <scheme val="minor"/>
      </rPr>
      <t>　日（　</t>
    </r>
    <r>
      <rPr>
        <sz val="12"/>
        <color rgb="FFFF0000"/>
        <rFont val="ＭＳ Ｐゴシック"/>
        <family val="3"/>
        <charset val="128"/>
        <scheme val="minor"/>
      </rPr>
      <t>火</t>
    </r>
    <r>
      <rPr>
        <sz val="12"/>
        <color theme="1"/>
        <rFont val="ＭＳ Ｐゴシック"/>
        <family val="2"/>
        <charset val="128"/>
        <scheme val="minor"/>
      </rPr>
      <t>　）　～　令和　　年　　月　　日（　　　）</t>
    </r>
    <rPh sb="0" eb="2">
      <t>レイワ</t>
    </rPh>
    <rPh sb="5" eb="6">
      <t>ネン</t>
    </rPh>
    <rPh sb="9" eb="10">
      <t>ガツ</t>
    </rPh>
    <rPh sb="14" eb="15">
      <t>ニチ</t>
    </rPh>
    <rPh sb="17" eb="18">
      <t>ヒ</t>
    </rPh>
    <rPh sb="23" eb="25">
      <t>レイワ</t>
    </rPh>
    <rPh sb="27" eb="28">
      <t>ネン</t>
    </rPh>
    <rPh sb="30" eb="31">
      <t>ガツ</t>
    </rPh>
    <rPh sb="33" eb="34">
      <t>ニチ</t>
    </rPh>
    <phoneticPr fontId="2"/>
  </si>
  <si>
    <r>
      <t>令和　</t>
    </r>
    <r>
      <rPr>
        <sz val="12"/>
        <color rgb="FFFF0000"/>
        <rFont val="ＭＳ Ｐゴシック"/>
        <family val="3"/>
        <charset val="128"/>
        <scheme val="minor"/>
      </rPr>
      <t>８</t>
    </r>
    <r>
      <rPr>
        <sz val="12"/>
        <color theme="1"/>
        <rFont val="ＭＳ Ｐゴシック"/>
        <family val="2"/>
        <charset val="128"/>
        <scheme val="minor"/>
      </rPr>
      <t>　年　</t>
    </r>
    <r>
      <rPr>
        <sz val="12"/>
        <color rgb="FFFF0000"/>
        <rFont val="ＭＳ Ｐゴシック"/>
        <family val="3"/>
        <charset val="128"/>
        <scheme val="minor"/>
      </rPr>
      <t>８</t>
    </r>
    <r>
      <rPr>
        <sz val="12"/>
        <color theme="1"/>
        <rFont val="ＭＳ Ｐゴシック"/>
        <family val="2"/>
        <charset val="128"/>
        <scheme val="minor"/>
      </rPr>
      <t>　月　</t>
    </r>
    <r>
      <rPr>
        <sz val="12"/>
        <color rgb="FFFF0000"/>
        <rFont val="ＭＳ Ｐゴシック"/>
        <family val="3"/>
        <charset val="128"/>
        <scheme val="minor"/>
      </rPr>
      <t>２４</t>
    </r>
    <r>
      <rPr>
        <sz val="12"/>
        <color theme="1"/>
        <rFont val="ＭＳ Ｐゴシック"/>
        <family val="2"/>
        <charset val="128"/>
        <scheme val="minor"/>
      </rPr>
      <t>　日（　</t>
    </r>
    <r>
      <rPr>
        <sz val="12"/>
        <color rgb="FFFF0000"/>
        <rFont val="ＭＳ Ｐゴシック"/>
        <family val="3"/>
        <charset val="128"/>
        <scheme val="minor"/>
      </rPr>
      <t>月</t>
    </r>
    <r>
      <rPr>
        <sz val="12"/>
        <color theme="1"/>
        <rFont val="ＭＳ Ｐゴシック"/>
        <family val="2"/>
        <charset val="128"/>
        <scheme val="minor"/>
      </rPr>
      <t>　）　～　令和　</t>
    </r>
    <r>
      <rPr>
        <sz val="12"/>
        <color rgb="FFFF0000"/>
        <rFont val="ＭＳ Ｐゴシック"/>
        <family val="3"/>
        <charset val="128"/>
        <scheme val="minor"/>
      </rPr>
      <t>８</t>
    </r>
    <r>
      <rPr>
        <sz val="12"/>
        <color theme="1"/>
        <rFont val="ＭＳ Ｐゴシック"/>
        <family val="2"/>
        <charset val="128"/>
        <scheme val="minor"/>
      </rPr>
      <t>　年　</t>
    </r>
    <r>
      <rPr>
        <sz val="12"/>
        <color rgb="FFFF0000"/>
        <rFont val="ＭＳ Ｐゴシック"/>
        <family val="3"/>
        <charset val="128"/>
        <scheme val="minor"/>
      </rPr>
      <t>８</t>
    </r>
    <r>
      <rPr>
        <sz val="12"/>
        <color theme="1"/>
        <rFont val="ＭＳ Ｐゴシック"/>
        <family val="2"/>
        <charset val="128"/>
        <scheme val="minor"/>
      </rPr>
      <t>　月　</t>
    </r>
    <r>
      <rPr>
        <sz val="12"/>
        <color rgb="FFFF0000"/>
        <rFont val="ＭＳ Ｐゴシック"/>
        <family val="3"/>
        <charset val="128"/>
        <scheme val="minor"/>
      </rPr>
      <t>２７</t>
    </r>
    <r>
      <rPr>
        <sz val="12"/>
        <color theme="1"/>
        <rFont val="ＭＳ Ｐゴシック"/>
        <family val="2"/>
        <charset val="128"/>
        <scheme val="minor"/>
      </rPr>
      <t>　日（　</t>
    </r>
    <r>
      <rPr>
        <sz val="12"/>
        <color rgb="FFFF0000"/>
        <rFont val="ＭＳ Ｐゴシック"/>
        <family val="3"/>
        <charset val="128"/>
        <scheme val="minor"/>
      </rPr>
      <t>木</t>
    </r>
    <r>
      <rPr>
        <sz val="12"/>
        <color theme="1"/>
        <rFont val="ＭＳ Ｐゴシック"/>
        <family val="2"/>
        <charset val="128"/>
        <scheme val="minor"/>
      </rPr>
      <t>　）</t>
    </r>
    <rPh sb="0" eb="2">
      <t>レイワ</t>
    </rPh>
    <rPh sb="5" eb="6">
      <t>ネン</t>
    </rPh>
    <rPh sb="9" eb="10">
      <t>ガツ</t>
    </rPh>
    <rPh sb="14" eb="15">
      <t>ニチ</t>
    </rPh>
    <rPh sb="17" eb="18">
      <t>ツキ</t>
    </rPh>
    <rPh sb="23" eb="25">
      <t>レイワ</t>
    </rPh>
    <rPh sb="28" eb="29">
      <t>ネン</t>
    </rPh>
    <rPh sb="32" eb="33">
      <t>ガツ</t>
    </rPh>
    <rPh sb="37" eb="38">
      <t>ニチ</t>
    </rPh>
    <rPh sb="40" eb="41">
      <t>モク</t>
    </rPh>
    <phoneticPr fontId="2"/>
  </si>
  <si>
    <r>
      <t>令和　</t>
    </r>
    <r>
      <rPr>
        <sz val="12"/>
        <color rgb="FFFF0000"/>
        <rFont val="ＭＳ Ｐゴシック"/>
        <family val="3"/>
        <charset val="128"/>
        <scheme val="minor"/>
      </rPr>
      <t>８</t>
    </r>
    <r>
      <rPr>
        <sz val="12"/>
        <color theme="1"/>
        <rFont val="ＭＳ Ｐゴシック"/>
        <family val="2"/>
        <charset val="128"/>
        <scheme val="minor"/>
      </rPr>
      <t>　年　</t>
    </r>
    <r>
      <rPr>
        <sz val="12"/>
        <color rgb="FFFF0000"/>
        <rFont val="ＭＳ Ｐゴシック"/>
        <family val="3"/>
        <charset val="128"/>
        <scheme val="minor"/>
      </rPr>
      <t>５</t>
    </r>
    <r>
      <rPr>
        <sz val="12"/>
        <color theme="1"/>
        <rFont val="ＭＳ Ｐゴシック"/>
        <family val="2"/>
        <charset val="128"/>
        <scheme val="minor"/>
      </rPr>
      <t>　月　</t>
    </r>
    <r>
      <rPr>
        <sz val="12"/>
        <color rgb="FFFF0000"/>
        <rFont val="ＭＳ Ｐゴシック"/>
        <family val="3"/>
        <charset val="128"/>
        <scheme val="minor"/>
      </rPr>
      <t>１　</t>
    </r>
    <r>
      <rPr>
        <sz val="12"/>
        <color theme="1"/>
        <rFont val="ＭＳ Ｐゴシック"/>
        <family val="2"/>
        <charset val="128"/>
        <scheme val="minor"/>
      </rPr>
      <t>日（　</t>
    </r>
    <r>
      <rPr>
        <sz val="12"/>
        <color rgb="FFFF0000"/>
        <rFont val="ＭＳ Ｐゴシック"/>
        <family val="3"/>
        <charset val="128"/>
        <scheme val="minor"/>
      </rPr>
      <t>金</t>
    </r>
    <r>
      <rPr>
        <sz val="12"/>
        <color theme="1"/>
        <rFont val="ＭＳ Ｐゴシック"/>
        <family val="2"/>
        <charset val="128"/>
        <scheme val="minor"/>
      </rPr>
      <t>　）　～　令和　</t>
    </r>
    <r>
      <rPr>
        <sz val="12"/>
        <color rgb="FFFF0000"/>
        <rFont val="ＭＳ Ｐゴシック"/>
        <family val="3"/>
        <charset val="128"/>
        <scheme val="minor"/>
      </rPr>
      <t>９</t>
    </r>
    <r>
      <rPr>
        <sz val="12"/>
        <color theme="1"/>
        <rFont val="ＭＳ Ｐゴシック"/>
        <family val="2"/>
        <charset val="128"/>
        <scheme val="minor"/>
      </rPr>
      <t>　年　</t>
    </r>
    <r>
      <rPr>
        <sz val="12"/>
        <color rgb="FFFF0000"/>
        <rFont val="ＭＳ Ｐゴシック"/>
        <family val="3"/>
        <charset val="128"/>
        <scheme val="minor"/>
      </rPr>
      <t>２</t>
    </r>
    <r>
      <rPr>
        <sz val="12"/>
        <color theme="1"/>
        <rFont val="ＭＳ Ｐゴシック"/>
        <family val="2"/>
        <charset val="128"/>
        <scheme val="minor"/>
      </rPr>
      <t>　月　</t>
    </r>
    <r>
      <rPr>
        <sz val="12"/>
        <color rgb="FFFF0000"/>
        <rFont val="ＭＳ Ｐゴシック"/>
        <family val="3"/>
        <charset val="128"/>
        <scheme val="minor"/>
      </rPr>
      <t>２８</t>
    </r>
    <r>
      <rPr>
        <sz val="12"/>
        <color theme="1"/>
        <rFont val="ＭＳ Ｐゴシック"/>
        <family val="2"/>
        <charset val="128"/>
        <scheme val="minor"/>
      </rPr>
      <t>　日（　</t>
    </r>
    <r>
      <rPr>
        <sz val="12"/>
        <color rgb="FFFF0000"/>
        <rFont val="ＭＳ Ｐゴシック"/>
        <family val="3"/>
        <charset val="128"/>
        <scheme val="minor"/>
      </rPr>
      <t>日</t>
    </r>
    <r>
      <rPr>
        <sz val="12"/>
        <color theme="1"/>
        <rFont val="ＭＳ Ｐゴシック"/>
        <family val="2"/>
        <charset val="128"/>
        <scheme val="minor"/>
      </rPr>
      <t>　）</t>
    </r>
    <rPh sb="0" eb="2">
      <t>レイワ</t>
    </rPh>
    <rPh sb="5" eb="6">
      <t>ネン</t>
    </rPh>
    <rPh sb="9" eb="10">
      <t>ガツ</t>
    </rPh>
    <rPh sb="13" eb="14">
      <t>ニチ</t>
    </rPh>
    <rPh sb="16" eb="17">
      <t>キン</t>
    </rPh>
    <rPh sb="22" eb="24">
      <t>レイワ</t>
    </rPh>
    <rPh sb="27" eb="28">
      <t>ネン</t>
    </rPh>
    <rPh sb="31" eb="32">
      <t>ガツ</t>
    </rPh>
    <rPh sb="36" eb="37">
      <t>ニチ</t>
    </rPh>
    <rPh sb="39" eb="40">
      <t>ニチ</t>
    </rPh>
    <phoneticPr fontId="2"/>
  </si>
  <si>
    <r>
      <t>令和</t>
    </r>
    <r>
      <rPr>
        <sz val="12"/>
        <color rgb="FFFF0000"/>
        <rFont val="ＭＳ Ｐゴシック"/>
        <family val="3"/>
        <charset val="128"/>
        <scheme val="minor"/>
      </rPr>
      <t>　９　</t>
    </r>
    <r>
      <rPr>
        <sz val="12"/>
        <color theme="1"/>
        <rFont val="ＭＳ Ｐゴシック"/>
        <family val="2"/>
        <charset val="128"/>
        <scheme val="minor"/>
      </rPr>
      <t>年</t>
    </r>
    <r>
      <rPr>
        <sz val="12"/>
        <color rgb="FFFF0000"/>
        <rFont val="ＭＳ Ｐゴシック"/>
        <family val="3"/>
        <charset val="128"/>
        <scheme val="minor"/>
      </rPr>
      <t>　２　</t>
    </r>
    <r>
      <rPr>
        <sz val="12"/>
        <color theme="1"/>
        <rFont val="ＭＳ Ｐゴシック"/>
        <family val="2"/>
        <charset val="128"/>
        <scheme val="minor"/>
      </rPr>
      <t>月　</t>
    </r>
    <r>
      <rPr>
        <sz val="12"/>
        <color rgb="FFFF0000"/>
        <rFont val="ＭＳ Ｐゴシック"/>
        <family val="3"/>
        <charset val="128"/>
        <scheme val="minor"/>
      </rPr>
      <t>２２　</t>
    </r>
    <r>
      <rPr>
        <sz val="12"/>
        <color theme="1"/>
        <rFont val="ＭＳ Ｐゴシック"/>
        <family val="2"/>
        <charset val="128"/>
        <scheme val="minor"/>
      </rPr>
      <t>日（　</t>
    </r>
    <r>
      <rPr>
        <sz val="12"/>
        <color rgb="FFFF0000"/>
        <rFont val="ＭＳ Ｐゴシック"/>
        <family val="3"/>
        <charset val="128"/>
        <scheme val="minor"/>
      </rPr>
      <t>月</t>
    </r>
    <r>
      <rPr>
        <sz val="12"/>
        <color theme="1"/>
        <rFont val="ＭＳ Ｐゴシック"/>
        <family val="2"/>
        <charset val="128"/>
        <scheme val="minor"/>
      </rPr>
      <t>　）　～　令和　　年　　月　　日（　　）</t>
    </r>
    <rPh sb="0" eb="2">
      <t>レイワ</t>
    </rPh>
    <rPh sb="5" eb="6">
      <t>ネン</t>
    </rPh>
    <rPh sb="9" eb="10">
      <t>ガツ</t>
    </rPh>
    <rPh sb="14" eb="15">
      <t>ニチ</t>
    </rPh>
    <rPh sb="17" eb="18">
      <t>ツキ</t>
    </rPh>
    <rPh sb="23" eb="25">
      <t>レイワ</t>
    </rPh>
    <rPh sb="27" eb="28">
      <t>ネン</t>
    </rPh>
    <rPh sb="30" eb="31">
      <t>ガツ</t>
    </rPh>
    <rPh sb="33" eb="34">
      <t>ニチ</t>
    </rPh>
    <phoneticPr fontId="2"/>
  </si>
  <si>
    <t>令和　　　年　　月　　　日</t>
    <rPh sb="0" eb="2">
      <t>レイワ</t>
    </rPh>
    <rPh sb="5" eb="6">
      <t>ネン</t>
    </rPh>
    <rPh sb="8" eb="9">
      <t>ガツ</t>
    </rPh>
    <rPh sb="12" eb="13">
      <t>ニチ</t>
    </rPh>
    <phoneticPr fontId="2"/>
  </si>
  <si>
    <t>←日付は空欄でお願いします</t>
    <rPh sb="1" eb="3">
      <t>ヒヅケ</t>
    </rPh>
    <rPh sb="4" eb="6">
      <t>クウラン</t>
    </rPh>
    <rPh sb="8" eb="9">
      <t>ネガ</t>
    </rPh>
    <phoneticPr fontId="2"/>
  </si>
  <si>
    <t>令和８年度ぐんまパラアスリート始動プロジェクト補助金請求書</t>
    <rPh sb="0" eb="2">
      <t>レイワ</t>
    </rPh>
    <rPh sb="15" eb="17">
      <t>シドウ</t>
    </rPh>
    <rPh sb="23" eb="26">
      <t>ホジョキン</t>
    </rPh>
    <rPh sb="26" eb="29">
      <t>セイキュウショ</t>
    </rPh>
    <phoneticPr fontId="2"/>
  </si>
  <si>
    <r>
      <t>令和</t>
    </r>
    <r>
      <rPr>
        <sz val="12"/>
        <color rgb="FFFF0000"/>
        <rFont val="ＭＳ Ｐゴシック"/>
        <family val="3"/>
        <charset val="128"/>
        <scheme val="minor"/>
      </rPr>
      <t>　８　</t>
    </r>
    <r>
      <rPr>
        <sz val="12"/>
        <color theme="1"/>
        <rFont val="ＭＳ Ｐゴシック"/>
        <family val="2"/>
        <charset val="128"/>
        <scheme val="minor"/>
      </rPr>
      <t>年　</t>
    </r>
    <r>
      <rPr>
        <sz val="12"/>
        <color rgb="FFFF0000"/>
        <rFont val="ＭＳ Ｐゴシック"/>
        <family val="3"/>
        <charset val="128"/>
        <scheme val="minor"/>
      </rPr>
      <t>７</t>
    </r>
    <r>
      <rPr>
        <sz val="12"/>
        <color theme="1"/>
        <rFont val="ＭＳ Ｐゴシック"/>
        <family val="2"/>
        <charset val="128"/>
        <scheme val="minor"/>
      </rPr>
      <t>　月　</t>
    </r>
    <r>
      <rPr>
        <sz val="12"/>
        <color rgb="FFFF0000"/>
        <rFont val="ＭＳ Ｐゴシック"/>
        <family val="3"/>
        <charset val="128"/>
        <scheme val="minor"/>
      </rPr>
      <t>１３</t>
    </r>
    <r>
      <rPr>
        <sz val="12"/>
        <color theme="1"/>
        <rFont val="ＭＳ Ｐゴシック"/>
        <family val="2"/>
        <charset val="128"/>
        <scheme val="minor"/>
      </rPr>
      <t>　日（　</t>
    </r>
    <r>
      <rPr>
        <sz val="12"/>
        <color rgb="FFFF0000"/>
        <rFont val="ＭＳ Ｐゴシック"/>
        <family val="3"/>
        <charset val="128"/>
        <scheme val="minor"/>
      </rPr>
      <t>月</t>
    </r>
    <r>
      <rPr>
        <sz val="12"/>
        <color theme="1"/>
        <rFont val="ＭＳ Ｐゴシック"/>
        <family val="2"/>
        <charset val="128"/>
        <scheme val="minor"/>
      </rPr>
      <t>　）　～　令和　</t>
    </r>
    <r>
      <rPr>
        <sz val="12"/>
        <color rgb="FFFF0000"/>
        <rFont val="ＭＳ Ｐゴシック"/>
        <family val="3"/>
        <charset val="128"/>
        <scheme val="minor"/>
      </rPr>
      <t>８</t>
    </r>
    <r>
      <rPr>
        <sz val="12"/>
        <color theme="1"/>
        <rFont val="ＭＳ Ｐゴシック"/>
        <family val="2"/>
        <charset val="128"/>
        <scheme val="minor"/>
      </rPr>
      <t>　年　</t>
    </r>
    <r>
      <rPr>
        <sz val="12"/>
        <color rgb="FFFF0000"/>
        <rFont val="ＭＳ Ｐゴシック"/>
        <family val="3"/>
        <charset val="128"/>
        <scheme val="minor"/>
      </rPr>
      <t>７</t>
    </r>
    <r>
      <rPr>
        <sz val="12"/>
        <color theme="1"/>
        <rFont val="ＭＳ Ｐゴシック"/>
        <family val="2"/>
        <charset val="128"/>
        <scheme val="minor"/>
      </rPr>
      <t>　月　</t>
    </r>
    <r>
      <rPr>
        <sz val="12"/>
        <color rgb="FFFF0000"/>
        <rFont val="ＭＳ Ｐゴシック"/>
        <family val="3"/>
        <charset val="128"/>
        <scheme val="minor"/>
      </rPr>
      <t>１５</t>
    </r>
    <r>
      <rPr>
        <sz val="12"/>
        <color theme="1"/>
        <rFont val="ＭＳ Ｐゴシック"/>
        <family val="2"/>
        <charset val="128"/>
        <scheme val="minor"/>
      </rPr>
      <t>　日（　</t>
    </r>
    <r>
      <rPr>
        <sz val="12"/>
        <color rgb="FFFF0000"/>
        <rFont val="ＭＳ Ｐゴシック"/>
        <family val="3"/>
        <charset val="128"/>
        <scheme val="minor"/>
      </rPr>
      <t>水</t>
    </r>
    <r>
      <rPr>
        <sz val="12"/>
        <color theme="1"/>
        <rFont val="ＭＳ Ｐゴシック"/>
        <family val="2"/>
        <charset val="128"/>
        <scheme val="minor"/>
      </rPr>
      <t>　）</t>
    </r>
    <rPh sb="0" eb="2">
      <t>レイワ</t>
    </rPh>
    <rPh sb="5" eb="6">
      <t>ネン</t>
    </rPh>
    <rPh sb="9" eb="10">
      <t>ガツ</t>
    </rPh>
    <rPh sb="14" eb="15">
      <t>ニチ</t>
    </rPh>
    <rPh sb="17" eb="18">
      <t>ツキ</t>
    </rPh>
    <rPh sb="23" eb="25">
      <t>レイワ</t>
    </rPh>
    <rPh sb="28" eb="29">
      <t>ネン</t>
    </rPh>
    <rPh sb="32" eb="33">
      <t>ガツ</t>
    </rPh>
    <rPh sb="37" eb="38">
      <t>ニチ</t>
    </rPh>
    <rPh sb="40" eb="41">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</si>
</sst>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x14ac:knownFonts="1">
    <font>
      <sz val="11"/>
      <color theme="1"/>
      <name val="ＭＳ Ｐゴシック"/>
      <family val="2"/>
      <charset val="128"/>
      <scheme val="minor"/>
    </font>
    <font>
      <sz val="12"/>
      <color theme="1"/>
      <name val="ＭＳ Ｐ明朝"/>
      <family val="1"/>
      <charset val="128"/>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theme="1"/>
      <name val="ＭＳ Ｐゴシック"/>
      <family val="2"/>
      <charset val="128"/>
      <scheme val="minor"/>
    </font>
    <font>
      <sz val="14"/>
      <color theme="1"/>
      <name val="ＭＳ Ｐ明朝"/>
      <family val="1"/>
      <charset val="128"/>
    </font>
    <font>
      <sz val="18"/>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4"/>
      <color theme="1"/>
      <name val="ＭＳ Ｐゴシック"/>
      <family val="2"/>
      <charset val="128"/>
      <scheme val="minor"/>
    </font>
    <font>
      <b/>
      <sz val="12"/>
      <color rgb="FFFF0000"/>
      <name val="ＭＳ Ｐゴシック"/>
      <family val="3"/>
      <charset val="128"/>
      <scheme val="minor"/>
    </font>
    <font>
      <u/>
      <sz val="14"/>
      <color theme="1"/>
      <name val="ＭＳ Ｐ明朝"/>
      <family val="1"/>
      <charset val="128"/>
    </font>
    <font>
      <b/>
      <sz val="11"/>
      <color theme="1"/>
      <name val="ＭＳ Ｐゴシック"/>
      <family val="3"/>
      <charset val="128"/>
      <scheme val="minor"/>
    </font>
    <font>
      <b/>
      <sz val="14"/>
      <name val="ＭＳ Ｐゴシック"/>
      <family val="3"/>
      <charset val="128"/>
      <scheme val="minor"/>
    </font>
    <font>
      <sz val="11"/>
      <color rgb="FFFF0000"/>
      <name val="ＭＳ Ｐゴシック"/>
      <family val="2"/>
      <charset val="128"/>
      <scheme val="minor"/>
    </font>
    <font>
      <u/>
      <sz val="11"/>
      <color theme="10"/>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12"/>
      <name val="ＭＳ Ｐゴシック"/>
      <family val="2"/>
      <charset val="128"/>
      <scheme val="minor"/>
    </font>
    <font>
      <b/>
      <sz val="16"/>
      <color rgb="FFFF0000"/>
      <name val="ＭＳ Ｐゴシック"/>
      <family val="3"/>
      <charset val="128"/>
      <scheme val="minor"/>
    </font>
    <font>
      <sz val="14"/>
      <color theme="1"/>
      <name val="ＭＳ Ｐゴシック"/>
      <family val="3"/>
      <charset val="128"/>
      <scheme val="minor"/>
    </font>
    <font>
      <b/>
      <sz val="12"/>
      <name val="ＭＳ Ｐゴシック"/>
      <family val="3"/>
      <charset val="128"/>
      <scheme val="minor"/>
    </font>
    <font>
      <sz val="12"/>
      <color theme="1"/>
      <name val="ＭＳ Ｐゴシック"/>
      <family val="3"/>
      <charset val="128"/>
    </font>
    <font>
      <sz val="12"/>
      <color rgb="FFFF0000"/>
      <name val="ＭＳ Ｐゴシック"/>
      <family val="3"/>
      <charset val="128"/>
    </font>
    <font>
      <sz val="16"/>
      <color theme="1"/>
      <name val="ＭＳ Ｐゴシック"/>
      <family val="3"/>
      <charset val="128"/>
    </font>
    <font>
      <b/>
      <sz val="14"/>
      <name val="ＭＳ Ｐゴシック"/>
      <family val="3"/>
      <charset val="128"/>
    </font>
    <font>
      <sz val="14"/>
      <color theme="1"/>
      <name val="ＭＳ Ｐゴシック"/>
      <family val="3"/>
      <charset val="128"/>
    </font>
    <font>
      <b/>
      <sz val="12"/>
      <color theme="1"/>
      <name val="ＭＳ Ｐゴシック"/>
      <family val="3"/>
      <charset val="128"/>
    </font>
    <font>
      <sz val="11"/>
      <color theme="1"/>
      <name val="ＭＳ Ｐゴシック"/>
      <family val="3"/>
      <charset val="128"/>
    </font>
    <font>
      <sz val="12"/>
      <name val="ＭＳ Ｐゴシック"/>
      <family val="3"/>
      <charset val="128"/>
    </font>
    <font>
      <sz val="10"/>
      <color theme="1"/>
      <name val="ＭＳ Ｐゴシック"/>
      <family val="3"/>
      <charset val="128"/>
    </font>
    <font>
      <sz val="10"/>
      <color rgb="FFFF0000"/>
      <name val="ＭＳ Ｐゴシック"/>
      <family val="3"/>
      <charset val="128"/>
    </font>
    <font>
      <u/>
      <sz val="11"/>
      <color rgb="FFFF000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8"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62">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lignment vertical="center"/>
    </xf>
    <xf numFmtId="0" fontId="3" fillId="0" borderId="4" xfId="0" applyFont="1" applyBorder="1">
      <alignment vertical="center"/>
    </xf>
    <xf numFmtId="0" fontId="6" fillId="0" borderId="0" xfId="0" applyFont="1">
      <alignment vertical="center"/>
    </xf>
    <xf numFmtId="0" fontId="7" fillId="0" borderId="4" xfId="0" applyFont="1" applyBorder="1" applyAlignment="1">
      <alignment horizontal="right" vertical="center"/>
    </xf>
    <xf numFmtId="0" fontId="0" fillId="0" borderId="0" xfId="0"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11" fillId="0" borderId="0" xfId="0" applyFont="1">
      <alignment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9" fillId="0" borderId="0" xfId="0" applyFont="1">
      <alignment vertical="center"/>
    </xf>
    <xf numFmtId="0" fontId="13" fillId="0" borderId="0" xfId="0" applyFont="1">
      <alignment vertical="center"/>
    </xf>
    <xf numFmtId="0" fontId="11" fillId="0" borderId="5" xfId="0" applyFont="1" applyBorder="1">
      <alignment vertical="center"/>
    </xf>
    <xf numFmtId="38" fontId="3" fillId="0" borderId="1" xfId="1" applyFont="1" applyBorder="1">
      <alignment vertical="center"/>
    </xf>
    <xf numFmtId="38" fontId="3" fillId="0" borderId="2" xfId="1" applyFont="1" applyBorder="1">
      <alignment vertical="center"/>
    </xf>
    <xf numFmtId="0" fontId="3" fillId="0" borderId="8" xfId="0" applyFont="1" applyBorder="1">
      <alignment vertical="center"/>
    </xf>
    <xf numFmtId="0" fontId="11" fillId="0" borderId="0" xfId="0" applyFont="1" applyAlignment="1">
      <alignment horizontal="right" vertical="center"/>
    </xf>
    <xf numFmtId="0" fontId="3" fillId="0" borderId="0" xfId="0" applyFont="1" applyAlignment="1">
      <alignment horizontal="right" vertical="center"/>
    </xf>
    <xf numFmtId="38" fontId="3" fillId="0" borderId="0" xfId="1" applyFont="1">
      <alignment vertical="center"/>
    </xf>
    <xf numFmtId="0" fontId="14" fillId="0" borderId="0" xfId="0" applyFont="1">
      <alignment vertical="center"/>
    </xf>
    <xf numFmtId="0" fontId="3" fillId="0" borderId="6" xfId="0" applyFont="1" applyBorder="1" applyAlignment="1">
      <alignment vertical="center" wrapText="1"/>
    </xf>
    <xf numFmtId="0" fontId="3" fillId="0" borderId="7" xfId="0" applyFont="1" applyBorder="1">
      <alignment vertical="center"/>
    </xf>
    <xf numFmtId="0" fontId="7"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Continuous" vertical="center"/>
    </xf>
    <xf numFmtId="0" fontId="1" fillId="0" borderId="0" xfId="0" applyFont="1">
      <alignment vertical="center"/>
    </xf>
    <xf numFmtId="0" fontId="7" fillId="0" borderId="0" xfId="0" applyFont="1">
      <alignment vertical="center"/>
    </xf>
    <xf numFmtId="0" fontId="0" fillId="0" borderId="5"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5" fillId="0" borderId="0" xfId="0" applyFont="1">
      <alignment vertical="center"/>
    </xf>
    <xf numFmtId="0" fontId="0" fillId="0" borderId="14" xfId="0" applyBorder="1">
      <alignment vertical="center"/>
    </xf>
    <xf numFmtId="0" fontId="0" fillId="0" borderId="15" xfId="0" applyBorder="1">
      <alignment vertical="center"/>
    </xf>
    <xf numFmtId="0" fontId="16" fillId="0" borderId="31" xfId="0" applyFont="1" applyBorder="1">
      <alignment vertical="center"/>
    </xf>
    <xf numFmtId="0" fontId="0" fillId="0" borderId="32" xfId="0" applyBorder="1">
      <alignment vertical="center"/>
    </xf>
    <xf numFmtId="0" fontId="16" fillId="0" borderId="10" xfId="0" applyFont="1" applyBorder="1">
      <alignment vertical="center"/>
    </xf>
    <xf numFmtId="0" fontId="0" fillId="0" borderId="11" xfId="0" applyBorder="1">
      <alignment vertical="center"/>
    </xf>
    <xf numFmtId="0" fontId="0" fillId="0" borderId="13" xfId="0" applyBorder="1">
      <alignment vertical="center"/>
    </xf>
    <xf numFmtId="0" fontId="17" fillId="0" borderId="0" xfId="0" applyFont="1">
      <alignment vertical="center"/>
    </xf>
    <xf numFmtId="0" fontId="16" fillId="0" borderId="24" xfId="0" applyFont="1" applyBorder="1">
      <alignment vertical="center"/>
    </xf>
    <xf numFmtId="0" fontId="6" fillId="0" borderId="0" xfId="0" applyFont="1" applyAlignment="1">
      <alignment horizontal="center" vertical="center"/>
    </xf>
    <xf numFmtId="38" fontId="3" fillId="0" borderId="0" xfId="1" applyFont="1" applyBorder="1">
      <alignment vertical="center"/>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1" fillId="0" borderId="5" xfId="0" applyFont="1" applyBorder="1" applyAlignment="1">
      <alignment horizontal="center" vertical="center"/>
    </xf>
    <xf numFmtId="176" fontId="20" fillId="0" borderId="1" xfId="0" applyNumberFormat="1" applyFont="1" applyBorder="1" applyAlignment="1">
      <alignment horizontal="center" vertical="center"/>
    </xf>
    <xf numFmtId="176" fontId="21" fillId="0" borderId="1" xfId="0" applyNumberFormat="1" applyFont="1" applyBorder="1" applyAlignment="1">
      <alignment horizontal="center" vertical="center"/>
    </xf>
    <xf numFmtId="176" fontId="21" fillId="0" borderId="1" xfId="0" applyNumberFormat="1" applyFont="1" applyBorder="1" applyAlignment="1">
      <alignment horizontal="center" vertical="center" wrapText="1"/>
    </xf>
    <xf numFmtId="0" fontId="20" fillId="0" borderId="1" xfId="0" applyFont="1" applyBorder="1">
      <alignment vertical="center"/>
    </xf>
    <xf numFmtId="0" fontId="21" fillId="0" borderId="1" xfId="0" applyFont="1" applyBorder="1">
      <alignment vertical="center"/>
    </xf>
    <xf numFmtId="0" fontId="21" fillId="0" borderId="1" xfId="0" applyFont="1" applyBorder="1" applyAlignment="1">
      <alignment vertical="center" wrapText="1"/>
    </xf>
    <xf numFmtId="0" fontId="20" fillId="0" borderId="1" xfId="0" applyFont="1" applyBorder="1" applyAlignment="1">
      <alignment horizontal="center" vertical="center"/>
    </xf>
    <xf numFmtId="0" fontId="20" fillId="2" borderId="0" xfId="0" applyFont="1" applyFill="1" applyAlignment="1">
      <alignment horizontal="center" vertical="center"/>
    </xf>
    <xf numFmtId="38" fontId="20" fillId="0" borderId="1" xfId="1" applyFont="1" applyBorder="1">
      <alignment vertical="center"/>
    </xf>
    <xf numFmtId="38" fontId="20" fillId="0" borderId="22" xfId="1" applyFont="1" applyBorder="1">
      <alignment vertical="center"/>
    </xf>
    <xf numFmtId="38" fontId="20" fillId="0" borderId="3" xfId="1" applyFont="1" applyBorder="1">
      <alignment vertical="center"/>
    </xf>
    <xf numFmtId="0" fontId="21" fillId="0" borderId="5" xfId="0" applyFont="1" applyBorder="1" applyAlignment="1">
      <alignment horizontal="center" vertical="center"/>
    </xf>
    <xf numFmtId="38" fontId="22" fillId="0" borderId="22" xfId="1" applyFont="1" applyBorder="1">
      <alignment vertical="center"/>
    </xf>
    <xf numFmtId="0" fontId="20" fillId="0" borderId="6" xfId="0" applyFont="1" applyBorder="1" applyAlignment="1">
      <alignment vertical="center" wrapText="1"/>
    </xf>
    <xf numFmtId="38" fontId="22" fillId="0" borderId="4" xfId="1" applyFont="1" applyBorder="1">
      <alignment vertical="center"/>
    </xf>
    <xf numFmtId="0" fontId="23" fillId="0" borderId="5" xfId="0" applyFont="1" applyBorder="1" applyAlignment="1">
      <alignment horizontal="center" vertical="center"/>
    </xf>
    <xf numFmtId="38" fontId="20" fillId="0" borderId="4" xfId="1" applyFont="1" applyBorder="1">
      <alignment vertical="center"/>
    </xf>
    <xf numFmtId="0" fontId="20" fillId="0" borderId="1" xfId="0" applyFont="1" applyBorder="1" applyAlignment="1">
      <alignment vertical="center" wrapText="1"/>
    </xf>
    <xf numFmtId="38" fontId="21" fillId="0" borderId="1" xfId="1" applyFont="1" applyBorder="1">
      <alignment vertical="center"/>
    </xf>
    <xf numFmtId="0" fontId="18" fillId="0" borderId="5" xfId="0" applyFont="1" applyBorder="1">
      <alignment vertical="center"/>
    </xf>
    <xf numFmtId="0" fontId="3" fillId="0" borderId="1" xfId="0" applyFont="1" applyBorder="1" applyAlignment="1">
      <alignment horizontal="center" vertical="center"/>
    </xf>
    <xf numFmtId="0" fontId="25"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11" fillId="0" borderId="5" xfId="0" applyFont="1" applyBorder="1" applyAlignment="1">
      <alignment horizontal="center"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vertical="center" wrapText="1"/>
    </xf>
    <xf numFmtId="0" fontId="28"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26" fillId="0" borderId="10" xfId="0" applyFont="1" applyBorder="1">
      <alignment vertical="center"/>
    </xf>
    <xf numFmtId="0" fontId="32" fillId="0" borderId="10" xfId="0" applyFont="1" applyBorder="1" applyAlignment="1">
      <alignment vertical="top"/>
    </xf>
    <xf numFmtId="0" fontId="32" fillId="0" borderId="5" xfId="0" applyFont="1" applyBorder="1" applyAlignment="1">
      <alignment vertical="top"/>
    </xf>
    <xf numFmtId="0" fontId="33" fillId="0" borderId="0" xfId="0" applyFont="1" applyAlignment="1">
      <alignment horizontal="right" vertical="center"/>
    </xf>
    <xf numFmtId="0" fontId="34" fillId="0" borderId="0" xfId="0" applyFont="1" applyAlignment="1">
      <alignment horizontal="center" vertical="center"/>
    </xf>
    <xf numFmtId="0" fontId="20"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21" fillId="3" borderId="1" xfId="0" applyFont="1" applyFill="1" applyBorder="1" applyAlignment="1">
      <alignment horizontal="center" vertical="center"/>
    </xf>
    <xf numFmtId="0" fontId="11" fillId="0" borderId="1" xfId="0" applyFont="1" applyBorder="1" applyAlignment="1">
      <alignment horizontal="center" vertical="center"/>
    </xf>
    <xf numFmtId="0" fontId="27" fillId="0" borderId="0" xfId="0" applyFont="1">
      <alignment vertical="center"/>
    </xf>
    <xf numFmtId="0" fontId="33"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center" vertical="center"/>
    </xf>
    <xf numFmtId="0" fontId="36" fillId="0" borderId="0" xfId="2" applyFont="1" applyAlignment="1">
      <alignment horizontal="center" vertical="center"/>
    </xf>
    <xf numFmtId="0" fontId="27" fillId="0" borderId="0" xfId="0" applyFont="1" applyAlignment="1">
      <alignment horizontal="left" vertical="center" wrapText="1"/>
    </xf>
    <xf numFmtId="0" fontId="35" fillId="0" borderId="0" xfId="0" applyFont="1" applyAlignment="1">
      <alignment horizontal="center" vertical="center" wrapText="1"/>
    </xf>
    <xf numFmtId="0" fontId="6" fillId="0" borderId="31" xfId="0" applyFont="1" applyBorder="1" applyAlignment="1">
      <alignment horizontal="left" vertical="center" wrapText="1"/>
    </xf>
    <xf numFmtId="0" fontId="6" fillId="0" borderId="0" xfId="0" applyFont="1" applyBorder="1" applyAlignment="1">
      <alignment horizontal="left" vertical="center" wrapText="1"/>
    </xf>
    <xf numFmtId="0" fontId="16"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4" fillId="0" borderId="1"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14" xfId="0" applyFont="1" applyBorder="1" applyAlignment="1">
      <alignment horizontal="left" vertical="center" wrapText="1"/>
    </xf>
    <xf numFmtId="0" fontId="11" fillId="0" borderId="5" xfId="0" applyFont="1" applyBorder="1" applyAlignment="1">
      <alignment horizontal="center" vertical="center"/>
    </xf>
    <xf numFmtId="0" fontId="24" fillId="0" borderId="0" xfId="0" applyFont="1" applyAlignment="1">
      <alignment horizontal="left" vertical="center" wrapText="1"/>
    </xf>
    <xf numFmtId="0" fontId="27" fillId="0" borderId="6" xfId="0" applyFont="1" applyBorder="1" applyAlignment="1">
      <alignment horizontal="center" vertical="center"/>
    </xf>
    <xf numFmtId="0" fontId="27" fillId="0" borderId="12" xfId="0" applyFont="1" applyBorder="1" applyAlignment="1">
      <alignment horizontal="center" vertical="center"/>
    </xf>
    <xf numFmtId="0" fontId="27" fillId="0" borderId="7"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5" xfId="0" applyFont="1" applyFill="1" applyBorder="1" applyAlignment="1">
      <alignment horizontal="center" vertical="center"/>
    </xf>
    <xf numFmtId="0" fontId="26" fillId="0" borderId="0" xfId="0" applyFont="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6" fillId="0" borderId="12" xfId="0" applyFont="1" applyBorder="1" applyAlignment="1">
      <alignment horizontal="center" vertical="center"/>
    </xf>
    <xf numFmtId="0" fontId="26" fillId="0" borderId="7" xfId="0" applyFont="1" applyBorder="1" applyAlignment="1">
      <alignment horizontal="center" vertical="center"/>
    </xf>
    <xf numFmtId="0" fontId="27" fillId="0" borderId="2" xfId="0" applyFont="1" applyBorder="1" applyAlignment="1">
      <alignment horizontal="center" vertical="center"/>
    </xf>
    <xf numFmtId="0" fontId="32" fillId="2" borderId="5" xfId="0" applyFont="1" applyFill="1" applyBorder="1" applyAlignment="1">
      <alignment horizontal="center" vertical="center"/>
    </xf>
    <xf numFmtId="0" fontId="32" fillId="2" borderId="11" xfId="0" applyFont="1" applyFill="1" applyBorder="1" applyAlignment="1">
      <alignment horizontal="center" vertical="center"/>
    </xf>
    <xf numFmtId="38" fontId="30" fillId="0" borderId="0" xfId="1" applyFont="1" applyFill="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cellXfs>
  <cellStyles count="3">
    <cellStyle name="ハイパーリンク" xfId="2" builtinId="8"/>
    <cellStyle name="桁区切り" xfId="1" builtinId="6"/>
    <cellStyle name="標準" xfId="0" builtinId="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15875</xdr:colOff>
      <xdr:row>2</xdr:row>
      <xdr:rowOff>174625</xdr:rowOff>
    </xdr:to>
    <xdr:sp macro="" textlink="">
      <xdr:nvSpPr>
        <xdr:cNvPr id="2" name="テキスト ボックス 1">
          <a:extLst>
            <a:ext uri="{FF2B5EF4-FFF2-40B4-BE49-F238E27FC236}">
              <a16:creationId xmlns:a16="http://schemas.microsoft.com/office/drawing/2014/main" id="{AA043B2B-6908-4312-A4F7-F7268A77C2FE}"/>
            </a:ext>
          </a:extLst>
        </xdr:cNvPr>
        <xdr:cNvSpPr txBox="1"/>
      </xdr:nvSpPr>
      <xdr:spPr>
        <a:xfrm>
          <a:off x="0" y="365125"/>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20F717B9-718C-42A0-9D08-53D0AB62D6ED}"/>
            </a:ext>
          </a:extLst>
        </xdr:cNvPr>
        <xdr:cNvSpPr txBox="1"/>
      </xdr:nvSpPr>
      <xdr:spPr>
        <a:xfrm>
          <a:off x="0" y="349250"/>
          <a:ext cx="1282140" cy="539003"/>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581025</xdr:colOff>
      <xdr:row>5</xdr:row>
      <xdr:rowOff>590550</xdr:rowOff>
    </xdr:to>
    <xdr:sp macro="" textlink="">
      <xdr:nvSpPr>
        <xdr:cNvPr id="2" name="テキスト ボックス 1">
          <a:extLst>
            <a:ext uri="{FF2B5EF4-FFF2-40B4-BE49-F238E27FC236}">
              <a16:creationId xmlns:a16="http://schemas.microsoft.com/office/drawing/2014/main" id="{E3178041-2B2D-4FB0-8D1D-39678A1FDABB}"/>
            </a:ext>
          </a:extLst>
        </xdr:cNvPr>
        <xdr:cNvSpPr txBox="1"/>
      </xdr:nvSpPr>
      <xdr:spPr>
        <a:xfrm>
          <a:off x="0" y="0"/>
          <a:ext cx="7772400" cy="20510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様式（収支予算書積算内訳）をコピーする場合は、このシートより前・「</a:t>
          </a:r>
          <a:r>
            <a:rPr kumimoji="1" lang="en-US" altLang="ja-JP" sz="2000" b="1">
              <a:solidFill>
                <a:srgbClr val="FF0000"/>
              </a:solidFill>
            </a:rPr>
            <a:t>※</a:t>
          </a:r>
          <a:r>
            <a:rPr kumimoji="1" lang="ja-JP" altLang="en-US" sz="2000" b="1">
              <a:solidFill>
                <a:srgbClr val="FF0000"/>
              </a:solidFill>
            </a:rPr>
            <a:t>計算用（前）」シートより後ろにコピーしてください。</a:t>
          </a:r>
          <a:endParaRPr kumimoji="1" lang="en-US" altLang="ja-JP" sz="20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D27963F4-94B1-4A87-A399-9F08E3432EE8}"/>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241300</xdr:colOff>
      <xdr:row>17</xdr:row>
      <xdr:rowOff>57150</xdr:rowOff>
    </xdr:from>
    <xdr:to>
      <xdr:col>2</xdr:col>
      <xdr:colOff>686670</xdr:colOff>
      <xdr:row>33</xdr:row>
      <xdr:rowOff>129783</xdr:rowOff>
    </xdr:to>
    <xdr:sp macro="" textlink="">
      <xdr:nvSpPr>
        <xdr:cNvPr id="3" name="正方形/長方形 2">
          <a:extLst>
            <a:ext uri="{FF2B5EF4-FFF2-40B4-BE49-F238E27FC236}">
              <a16:creationId xmlns:a16="http://schemas.microsoft.com/office/drawing/2014/main" id="{F73CC35F-7DB5-4016-B584-AF767E1B8253}"/>
            </a:ext>
          </a:extLst>
        </xdr:cNvPr>
        <xdr:cNvSpPr/>
      </xdr:nvSpPr>
      <xdr:spPr>
        <a:xfrm>
          <a:off x="241300" y="2984500"/>
          <a:ext cx="1855070" cy="271423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endParaRPr kumimoji="1" lang="en-US" altLang="ja-JP" sz="1100"/>
        </a:p>
        <a:p>
          <a:pPr algn="l"/>
          <a:r>
            <a:rPr kumimoji="1" lang="ja-JP" altLang="en-US" sz="1100"/>
            <a:t>（第〇回日本選手権にかかる交通費）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222250</xdr:colOff>
      <xdr:row>17</xdr:row>
      <xdr:rowOff>50800</xdr:rowOff>
    </xdr:from>
    <xdr:to>
      <xdr:col>5</xdr:col>
      <xdr:colOff>667620</xdr:colOff>
      <xdr:row>33</xdr:row>
      <xdr:rowOff>123433</xdr:rowOff>
    </xdr:to>
    <xdr:sp macro="" textlink="">
      <xdr:nvSpPr>
        <xdr:cNvPr id="4" name="正方形/長方形 3">
          <a:extLst>
            <a:ext uri="{FF2B5EF4-FFF2-40B4-BE49-F238E27FC236}">
              <a16:creationId xmlns:a16="http://schemas.microsoft.com/office/drawing/2014/main" id="{9E711049-4356-456A-95F8-CC7111D179CD}"/>
            </a:ext>
          </a:extLst>
        </xdr:cNvPr>
        <xdr:cNvSpPr/>
      </xdr:nvSpPr>
      <xdr:spPr>
        <a:xfrm>
          <a:off x="2336800" y="2978150"/>
          <a:ext cx="1855070" cy="271423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領収書（宿泊費）</a:t>
          </a:r>
          <a:endParaRPr kumimoji="1" lang="en-US" altLang="ja-JP" sz="1100"/>
        </a:p>
        <a:p>
          <a:pPr algn="l"/>
          <a:endParaRPr kumimoji="1" lang="en-US" altLang="ja-JP" sz="1100"/>
        </a:p>
        <a:p>
          <a:pPr algn="l"/>
          <a:r>
            <a:rPr kumimoji="1" lang="ja-JP" altLang="en-US" sz="1100"/>
            <a:t>（第〇回日本選手権にかかる宿泊費）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0</xdr:col>
      <xdr:colOff>266700</xdr:colOff>
      <xdr:row>35</xdr:row>
      <xdr:rowOff>0</xdr:rowOff>
    </xdr:from>
    <xdr:to>
      <xdr:col>3</xdr:col>
      <xdr:colOff>6350</xdr:colOff>
      <xdr:row>51</xdr:row>
      <xdr:rowOff>69850</xdr:rowOff>
    </xdr:to>
    <xdr:sp macro="" textlink="">
      <xdr:nvSpPr>
        <xdr:cNvPr id="5" name="正方形/長方形 4">
          <a:extLst>
            <a:ext uri="{FF2B5EF4-FFF2-40B4-BE49-F238E27FC236}">
              <a16:creationId xmlns:a16="http://schemas.microsoft.com/office/drawing/2014/main" id="{106713A3-F831-4347-AF1F-55AD73F92740}"/>
            </a:ext>
          </a:extLst>
        </xdr:cNvPr>
        <xdr:cNvSpPr/>
      </xdr:nvSpPr>
      <xdr:spPr>
        <a:xfrm>
          <a:off x="266700" y="5899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参加負担金</a:t>
          </a:r>
          <a:endParaRPr kumimoji="1" lang="en-US" altLang="ja-JP" sz="1100"/>
        </a:p>
        <a:p>
          <a:pPr algn="l"/>
          <a:r>
            <a:rPr kumimoji="1" lang="ja-JP" altLang="en-US" sz="1100"/>
            <a:t>（第〇回日本選手権の参加負担金）</a:t>
          </a:r>
          <a:endParaRPr kumimoji="1" lang="en-US" altLang="ja-JP" sz="1100"/>
        </a:p>
        <a:p>
          <a:pPr algn="l"/>
          <a:endParaRPr kumimoji="1" lang="en-US" altLang="ja-JP" sz="1100"/>
        </a:p>
        <a:p>
          <a:pPr algn="l"/>
          <a:r>
            <a:rPr kumimoji="1" lang="ja-JP" altLang="en-US" sz="1100"/>
            <a:t>・遠征や合宿に伴う派遣依頼文等の写しを添付</a:t>
          </a:r>
          <a:endParaRPr kumimoji="1" lang="en-US" altLang="ja-JP" sz="1100"/>
        </a:p>
        <a:p>
          <a:pPr algn="l"/>
          <a:endParaRPr kumimoji="1" lang="en-US" altLang="ja-JP" sz="1100"/>
        </a:p>
        <a:p>
          <a:pPr algn="l"/>
          <a:r>
            <a:rPr kumimoji="1" lang="ja-JP" altLang="en-US" sz="1100"/>
            <a:t>・個人負担金の支出は、金額が明記されている実施要項等を添付</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30BCD1D1-F140-4C0A-AB14-7DA2CC0E8114}"/>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1</xdr:col>
      <xdr:colOff>533400</xdr:colOff>
      <xdr:row>35</xdr:row>
      <xdr:rowOff>133350</xdr:rowOff>
    </xdr:from>
    <xdr:to>
      <xdr:col>4</xdr:col>
      <xdr:colOff>273050</xdr:colOff>
      <xdr:row>52</xdr:row>
      <xdr:rowOff>38100</xdr:rowOff>
    </xdr:to>
    <xdr:sp macro="" textlink="">
      <xdr:nvSpPr>
        <xdr:cNvPr id="3" name="正方形/長方形 2">
          <a:extLst>
            <a:ext uri="{FF2B5EF4-FFF2-40B4-BE49-F238E27FC236}">
              <a16:creationId xmlns:a16="http://schemas.microsoft.com/office/drawing/2014/main" id="{6F61A149-D11E-4E68-AAE2-6F989D91E6CB}"/>
            </a:ext>
          </a:extLst>
        </xdr:cNvPr>
        <xdr:cNvSpPr/>
      </xdr:nvSpPr>
      <xdr:spPr>
        <a:xfrm>
          <a:off x="1238250" y="603250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参加負担金</a:t>
          </a:r>
          <a:endParaRPr kumimoji="1" lang="en-US" altLang="ja-JP" sz="1100"/>
        </a:p>
        <a:p>
          <a:pPr algn="l"/>
          <a:r>
            <a:rPr kumimoji="1" lang="ja-JP" altLang="en-US" sz="1100"/>
            <a:t>（日本代表強化合宿の参加負担金）</a:t>
          </a:r>
          <a:endParaRPr kumimoji="1" lang="en-US" altLang="ja-JP" sz="1100"/>
        </a:p>
        <a:p>
          <a:pPr algn="l"/>
          <a:endParaRPr kumimoji="1" lang="en-US" altLang="ja-JP" sz="1100"/>
        </a:p>
        <a:p>
          <a:pPr algn="l"/>
          <a:r>
            <a:rPr kumimoji="1" lang="ja-JP" altLang="en-US" sz="1100"/>
            <a:t>・遠征や合宿に伴う派遣依頼文等の写しを添付</a:t>
          </a:r>
          <a:endParaRPr kumimoji="1" lang="en-US" altLang="ja-JP" sz="1100"/>
        </a:p>
        <a:p>
          <a:pPr algn="l"/>
          <a:endParaRPr kumimoji="1" lang="en-US" altLang="ja-JP" sz="1100"/>
        </a:p>
        <a:p>
          <a:pPr algn="l"/>
          <a:r>
            <a:rPr kumimoji="1" lang="ja-JP" altLang="en-US" sz="1100"/>
            <a:t>・個人負担金の支出は、金額が明記されている実施要項等を添付</a:t>
          </a:r>
        </a:p>
      </xdr:txBody>
    </xdr:sp>
    <xdr:clientData/>
  </xdr:twoCellAnchor>
  <xdr:twoCellAnchor>
    <xdr:from>
      <xdr:col>1</xdr:col>
      <xdr:colOff>501650</xdr:colOff>
      <xdr:row>17</xdr:row>
      <xdr:rowOff>101600</xdr:rowOff>
    </xdr:from>
    <xdr:to>
      <xdr:col>4</xdr:col>
      <xdr:colOff>242170</xdr:colOff>
      <xdr:row>34</xdr:row>
      <xdr:rowOff>9133</xdr:rowOff>
    </xdr:to>
    <xdr:sp macro="" textlink="">
      <xdr:nvSpPr>
        <xdr:cNvPr id="4" name="正方形/長方形 3">
          <a:extLst>
            <a:ext uri="{FF2B5EF4-FFF2-40B4-BE49-F238E27FC236}">
              <a16:creationId xmlns:a16="http://schemas.microsoft.com/office/drawing/2014/main" id="{C80256CE-5F52-4638-9A50-335254908A19}"/>
            </a:ext>
          </a:extLst>
        </xdr:cNvPr>
        <xdr:cNvSpPr/>
      </xdr:nvSpPr>
      <xdr:spPr>
        <a:xfrm>
          <a:off x="1206500" y="3028950"/>
          <a:ext cx="1855070" cy="2714233"/>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endParaRPr kumimoji="1" lang="en-US" altLang="ja-JP" sz="1100"/>
        </a:p>
        <a:p>
          <a:pPr algn="l"/>
          <a:r>
            <a:rPr kumimoji="1" lang="ja-JP" altLang="en-US" sz="1100"/>
            <a:t>（日本代表強化合宿にかかる交通費）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D57E2EEB-FE29-45A9-AA9C-C3A8400E69D9}"/>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146050</xdr:colOff>
      <xdr:row>17</xdr:row>
      <xdr:rowOff>25400</xdr:rowOff>
    </xdr:from>
    <xdr:to>
      <xdr:col>2</xdr:col>
      <xdr:colOff>590550</xdr:colOff>
      <xdr:row>33</xdr:row>
      <xdr:rowOff>95250</xdr:rowOff>
    </xdr:to>
    <xdr:sp macro="" textlink="">
      <xdr:nvSpPr>
        <xdr:cNvPr id="3" name="正方形/長方形 2">
          <a:extLst>
            <a:ext uri="{FF2B5EF4-FFF2-40B4-BE49-F238E27FC236}">
              <a16:creationId xmlns:a16="http://schemas.microsoft.com/office/drawing/2014/main" id="{427CD3DB-8435-480A-8EDB-7A447523A4EE}"/>
            </a:ext>
          </a:extLst>
        </xdr:cNvPr>
        <xdr:cNvSpPr/>
      </xdr:nvSpPr>
      <xdr:spPr>
        <a:xfrm>
          <a:off x="146050" y="29527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r>
            <a:rPr kumimoji="1" lang="ja-JP" altLang="en-US" sz="1100"/>
            <a:t>（世界選手権にかかった自家用車代）</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0</xdr:colOff>
      <xdr:row>17</xdr:row>
      <xdr:rowOff>25400</xdr:rowOff>
    </xdr:from>
    <xdr:to>
      <xdr:col>5</xdr:col>
      <xdr:colOff>444500</xdr:colOff>
      <xdr:row>33</xdr:row>
      <xdr:rowOff>95250</xdr:rowOff>
    </xdr:to>
    <xdr:sp macro="" textlink="">
      <xdr:nvSpPr>
        <xdr:cNvPr id="4" name="正方形/長方形 3">
          <a:extLst>
            <a:ext uri="{FF2B5EF4-FFF2-40B4-BE49-F238E27FC236}">
              <a16:creationId xmlns:a16="http://schemas.microsoft.com/office/drawing/2014/main" id="{2A697878-FE6C-4131-B371-059D794A8B83}"/>
            </a:ext>
          </a:extLst>
        </xdr:cNvPr>
        <xdr:cNvSpPr/>
      </xdr:nvSpPr>
      <xdr:spPr>
        <a:xfrm>
          <a:off x="2114550" y="29527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r>
            <a:rPr kumimoji="1" lang="ja-JP" altLang="en-US" sz="1100"/>
            <a:t>（世界選手権にかかった航空機代）</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5</xdr:col>
      <xdr:colOff>565150</xdr:colOff>
      <xdr:row>17</xdr:row>
      <xdr:rowOff>31750</xdr:rowOff>
    </xdr:from>
    <xdr:to>
      <xdr:col>8</xdr:col>
      <xdr:colOff>304800</xdr:colOff>
      <xdr:row>33</xdr:row>
      <xdr:rowOff>101600</xdr:rowOff>
    </xdr:to>
    <xdr:sp macro="" textlink="">
      <xdr:nvSpPr>
        <xdr:cNvPr id="5" name="正方形/長方形 4">
          <a:extLst>
            <a:ext uri="{FF2B5EF4-FFF2-40B4-BE49-F238E27FC236}">
              <a16:creationId xmlns:a16="http://schemas.microsoft.com/office/drawing/2014/main" id="{05BA4E5C-2214-46F3-9141-DA980E18886D}"/>
            </a:ext>
          </a:extLst>
        </xdr:cNvPr>
        <xdr:cNvSpPr/>
      </xdr:nvSpPr>
      <xdr:spPr>
        <a:xfrm>
          <a:off x="4089400" y="295910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領収書（交通費）</a:t>
          </a:r>
          <a:endParaRPr kumimoji="1" lang="en-US" altLang="ja-JP" sz="1100"/>
        </a:p>
        <a:p>
          <a:pPr algn="l"/>
          <a:r>
            <a:rPr kumimoji="1" lang="ja-JP" altLang="en-US" sz="1100"/>
            <a:t>（世界選手権にかかった宿泊費）</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CE77509D-CD50-493D-A2BA-7BA793F4CCB5}"/>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203200</xdr:colOff>
      <xdr:row>17</xdr:row>
      <xdr:rowOff>38100</xdr:rowOff>
    </xdr:from>
    <xdr:to>
      <xdr:col>2</xdr:col>
      <xdr:colOff>647700</xdr:colOff>
      <xdr:row>33</xdr:row>
      <xdr:rowOff>107950</xdr:rowOff>
    </xdr:to>
    <xdr:sp macro="" textlink="">
      <xdr:nvSpPr>
        <xdr:cNvPr id="3" name="正方形/長方形 2">
          <a:extLst>
            <a:ext uri="{FF2B5EF4-FFF2-40B4-BE49-F238E27FC236}">
              <a16:creationId xmlns:a16="http://schemas.microsoft.com/office/drawing/2014/main" id="{B3F88BEF-35E4-4BB0-9F22-BE5C256954D2}"/>
            </a:ext>
          </a:extLst>
        </xdr:cNvPr>
        <xdr:cNvSpPr/>
      </xdr:nvSpPr>
      <xdr:spPr>
        <a:xfrm>
          <a:off x="203200" y="29654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使用料</a:t>
          </a:r>
          <a:endParaRPr kumimoji="1" lang="en-US" altLang="ja-JP" sz="1100"/>
        </a:p>
        <a:p>
          <a:pPr algn="l"/>
          <a:r>
            <a:rPr kumimoji="1" lang="ja-JP" altLang="en-US" sz="1100"/>
            <a:t>（世界選手権遠征にかかった使用料）</a:t>
          </a:r>
          <a:endParaRPr kumimoji="1" lang="en-US" altLang="ja-JP" sz="1100"/>
        </a:p>
        <a:p>
          <a:pPr algn="l"/>
          <a:endParaRPr kumimoji="1" lang="en-US" altLang="ja-JP" sz="1100"/>
        </a:p>
        <a:p>
          <a:pPr algn="l"/>
          <a:endParaRPr kumimoji="1" lang="en-US" altLang="ja-JP" sz="1100"/>
        </a:p>
        <a:p>
          <a:pPr algn="l"/>
          <a:endParaRPr kumimoji="1" lang="en-US" altLang="ja-JP" sz="1100"/>
        </a:p>
        <a:p>
          <a:r>
            <a:rPr kumimoji="1" lang="ja-JP" altLang="ja-JP" sz="1100">
              <a:solidFill>
                <a:schemeClr val="dk1"/>
              </a:solidFill>
              <a:effectLst/>
              <a:latin typeface="+mn-lt"/>
              <a:ea typeface="+mn-ea"/>
              <a:cs typeface="+mn-cs"/>
            </a:rPr>
            <a:t>宛名：補助対象者</a:t>
          </a:r>
          <a:endParaRPr kumimoji="1" lang="en-US" altLang="ja-JP" sz="1100">
            <a:solidFill>
              <a:schemeClr val="dk1"/>
            </a:solidFill>
            <a:effectLst/>
            <a:latin typeface="+mn-lt"/>
            <a:ea typeface="+mn-ea"/>
            <a:cs typeface="+mn-cs"/>
          </a:endParaRPr>
        </a:p>
        <a:p>
          <a:endParaRPr lang="ja-JP" altLang="ja-JP">
            <a:effectLst/>
          </a:endParaRPr>
        </a:p>
        <a:p>
          <a:r>
            <a:rPr kumimoji="1" lang="ja-JP" altLang="ja-JP" sz="1100">
              <a:solidFill>
                <a:schemeClr val="dk1"/>
              </a:solidFill>
              <a:effectLst/>
              <a:latin typeface="+mn-lt"/>
              <a:ea typeface="+mn-ea"/>
              <a:cs typeface="+mn-cs"/>
            </a:rPr>
            <a:t>但し書き：品名・単価を明記</a:t>
          </a:r>
          <a:endParaRPr lang="ja-JP" altLang="ja-JP">
            <a:effectLst/>
          </a:endParaRPr>
        </a:p>
        <a:p>
          <a:pPr algn="l"/>
          <a:endParaRPr kumimoji="1" lang="en-US" altLang="ja-JP"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8E012F55-323C-42B6-AE77-6570F0345F55}"/>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190500</xdr:colOff>
      <xdr:row>17</xdr:row>
      <xdr:rowOff>50800</xdr:rowOff>
    </xdr:from>
    <xdr:to>
      <xdr:col>2</xdr:col>
      <xdr:colOff>635000</xdr:colOff>
      <xdr:row>33</xdr:row>
      <xdr:rowOff>120650</xdr:rowOff>
    </xdr:to>
    <xdr:sp macro="" textlink="">
      <xdr:nvSpPr>
        <xdr:cNvPr id="4" name="正方形/長方形 3">
          <a:extLst>
            <a:ext uri="{FF2B5EF4-FFF2-40B4-BE49-F238E27FC236}">
              <a16:creationId xmlns:a16="http://schemas.microsoft.com/office/drawing/2014/main" id="{C5D5E26A-E574-45B8-9A24-31DF10D4FB0A}"/>
            </a:ext>
          </a:extLst>
        </xdr:cNvPr>
        <xdr:cNvSpPr/>
      </xdr:nvSpPr>
      <xdr:spPr>
        <a:xfrm>
          <a:off x="19050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領収書（報償費）</a:t>
          </a:r>
          <a:endParaRPr kumimoji="1" lang="en-US" altLang="ja-JP" sz="1100"/>
        </a:p>
        <a:p>
          <a:pPr algn="l"/>
          <a:r>
            <a:rPr kumimoji="1" lang="ja-JP" altLang="en-US" sz="1100"/>
            <a:t>（トレーナー指導にかかった費用）</a:t>
          </a:r>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177800</xdr:colOff>
      <xdr:row>17</xdr:row>
      <xdr:rowOff>50800</xdr:rowOff>
    </xdr:from>
    <xdr:to>
      <xdr:col>5</xdr:col>
      <xdr:colOff>622300</xdr:colOff>
      <xdr:row>33</xdr:row>
      <xdr:rowOff>120650</xdr:rowOff>
    </xdr:to>
    <xdr:sp macro="" textlink="">
      <xdr:nvSpPr>
        <xdr:cNvPr id="5" name="正方形/長方形 4">
          <a:extLst>
            <a:ext uri="{FF2B5EF4-FFF2-40B4-BE49-F238E27FC236}">
              <a16:creationId xmlns:a16="http://schemas.microsoft.com/office/drawing/2014/main" id="{458EC135-FCF3-4126-B45F-3AFF1E3ECBEB}"/>
            </a:ext>
          </a:extLst>
        </xdr:cNvPr>
        <xdr:cNvSpPr/>
      </xdr:nvSpPr>
      <xdr:spPr>
        <a:xfrm>
          <a:off x="229235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領収書（使用料）</a:t>
          </a:r>
          <a:endParaRPr kumimoji="1" lang="en-US" altLang="ja-JP" sz="1100"/>
        </a:p>
        <a:p>
          <a:pPr algn="l"/>
          <a:r>
            <a:rPr kumimoji="1" lang="ja-JP" altLang="en-US" sz="1100"/>
            <a:t>（施設利用料金）</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31750</xdr:colOff>
      <xdr:row>0</xdr:row>
      <xdr:rowOff>38100</xdr:rowOff>
    </xdr:from>
    <xdr:to>
      <xdr:col>1</xdr:col>
      <xdr:colOff>612775</xdr:colOff>
      <xdr:row>3</xdr:row>
      <xdr:rowOff>25400</xdr:rowOff>
    </xdr:to>
    <xdr:sp macro="" textlink="">
      <xdr:nvSpPr>
        <xdr:cNvPr id="2" name="テキスト ボックス 1">
          <a:extLst>
            <a:ext uri="{FF2B5EF4-FFF2-40B4-BE49-F238E27FC236}">
              <a16:creationId xmlns:a16="http://schemas.microsoft.com/office/drawing/2014/main" id="{6042ED55-2EC5-4521-9744-A787A3D6849D}"/>
            </a:ext>
          </a:extLst>
        </xdr:cNvPr>
        <xdr:cNvSpPr txBox="1"/>
      </xdr:nvSpPr>
      <xdr:spPr>
        <a:xfrm>
          <a:off x="31750" y="381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0</xdr:col>
      <xdr:colOff>190500</xdr:colOff>
      <xdr:row>17</xdr:row>
      <xdr:rowOff>50800</xdr:rowOff>
    </xdr:from>
    <xdr:to>
      <xdr:col>2</xdr:col>
      <xdr:colOff>635000</xdr:colOff>
      <xdr:row>33</xdr:row>
      <xdr:rowOff>120650</xdr:rowOff>
    </xdr:to>
    <xdr:sp macro="" textlink="">
      <xdr:nvSpPr>
        <xdr:cNvPr id="3" name="正方形/長方形 2">
          <a:extLst>
            <a:ext uri="{FF2B5EF4-FFF2-40B4-BE49-F238E27FC236}">
              <a16:creationId xmlns:a16="http://schemas.microsoft.com/office/drawing/2014/main" id="{8AE25693-BFFD-4003-A665-F84249D37D86}"/>
            </a:ext>
          </a:extLst>
        </xdr:cNvPr>
        <xdr:cNvSpPr/>
      </xdr:nvSpPr>
      <xdr:spPr>
        <a:xfrm>
          <a:off x="19050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領収書（消耗品費）</a:t>
          </a:r>
          <a:endParaRPr kumimoji="1" lang="en-US" altLang="ja-JP" sz="1100"/>
        </a:p>
        <a:p>
          <a:pPr algn="l"/>
          <a:r>
            <a:rPr kumimoji="1" lang="ja-JP" altLang="en-US" sz="1100"/>
            <a:t>（競技用〇〇部品交換）</a:t>
          </a:r>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twoCellAnchor>
    <xdr:from>
      <xdr:col>3</xdr:col>
      <xdr:colOff>177800</xdr:colOff>
      <xdr:row>17</xdr:row>
      <xdr:rowOff>50800</xdr:rowOff>
    </xdr:from>
    <xdr:to>
      <xdr:col>5</xdr:col>
      <xdr:colOff>622300</xdr:colOff>
      <xdr:row>33</xdr:row>
      <xdr:rowOff>120650</xdr:rowOff>
    </xdr:to>
    <xdr:sp macro="" textlink="">
      <xdr:nvSpPr>
        <xdr:cNvPr id="4" name="正方形/長方形 3">
          <a:extLst>
            <a:ext uri="{FF2B5EF4-FFF2-40B4-BE49-F238E27FC236}">
              <a16:creationId xmlns:a16="http://schemas.microsoft.com/office/drawing/2014/main" id="{2FFC5CDA-B378-45EA-A200-1841C6BDB1A9}"/>
            </a:ext>
          </a:extLst>
        </xdr:cNvPr>
        <xdr:cNvSpPr/>
      </xdr:nvSpPr>
      <xdr:spPr>
        <a:xfrm>
          <a:off x="2292350" y="2978150"/>
          <a:ext cx="1854200" cy="27114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領収書（備品購入費）</a:t>
          </a:r>
          <a:endParaRPr kumimoji="1" lang="en-US" altLang="ja-JP" sz="1100"/>
        </a:p>
        <a:p>
          <a:pPr algn="l"/>
          <a:r>
            <a:rPr kumimoji="1" lang="ja-JP" altLang="en-US" sz="1100"/>
            <a:t>（競技用〇〇購入）</a:t>
          </a:r>
          <a:endParaRPr kumimoji="1" lang="en-US" altLang="ja-JP" sz="1100"/>
        </a:p>
        <a:p>
          <a:pPr algn="l"/>
          <a:endParaRPr kumimoji="1" lang="en-US" altLang="ja-JP" sz="1100"/>
        </a:p>
        <a:p>
          <a:pPr algn="l"/>
          <a:endParaRPr kumimoji="1" lang="en-US" altLang="ja-JP" sz="1100"/>
        </a:p>
        <a:p>
          <a:pPr algn="l"/>
          <a:r>
            <a:rPr kumimoji="1" lang="ja-JP" altLang="en-US" sz="1100"/>
            <a:t>宛名：補助対象者</a:t>
          </a:r>
          <a:endParaRPr kumimoji="1" lang="en-US" altLang="ja-JP" sz="1100"/>
        </a:p>
        <a:p>
          <a:pPr algn="l"/>
          <a:endParaRPr kumimoji="1" lang="en-US" altLang="ja-JP" sz="1100"/>
        </a:p>
        <a:p>
          <a:pPr algn="l"/>
          <a:r>
            <a:rPr kumimoji="1" lang="ja-JP" altLang="en-US" sz="1100"/>
            <a:t>但し書き：品名・単価を明記</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439159</xdr:colOff>
      <xdr:row>8</xdr:row>
      <xdr:rowOff>154299</xdr:rowOff>
    </xdr:from>
    <xdr:to>
      <xdr:col>3</xdr:col>
      <xdr:colOff>278925</xdr:colOff>
      <xdr:row>21</xdr:row>
      <xdr:rowOff>106822</xdr:rowOff>
    </xdr:to>
    <xdr:sp macro="" textlink="">
      <xdr:nvSpPr>
        <xdr:cNvPr id="2" name="正方形/長方形 1">
          <a:extLst>
            <a:ext uri="{FF2B5EF4-FFF2-40B4-BE49-F238E27FC236}">
              <a16:creationId xmlns:a16="http://schemas.microsoft.com/office/drawing/2014/main" id="{13E03ABE-33C9-ED2B-C7BA-C9940B72E369}"/>
            </a:ext>
          </a:extLst>
        </xdr:cNvPr>
        <xdr:cNvSpPr/>
      </xdr:nvSpPr>
      <xdr:spPr>
        <a:xfrm>
          <a:off x="439159" y="1483645"/>
          <a:ext cx="1673551" cy="211271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〇〇大会賞状</a:t>
          </a:r>
        </a:p>
      </xdr:txBody>
    </xdr:sp>
    <xdr:clientData/>
  </xdr:twoCellAnchor>
  <xdr:twoCellAnchor>
    <xdr:from>
      <xdr:col>4</xdr:col>
      <xdr:colOff>492570</xdr:colOff>
      <xdr:row>8</xdr:row>
      <xdr:rowOff>160233</xdr:rowOff>
    </xdr:from>
    <xdr:to>
      <xdr:col>7</xdr:col>
      <xdr:colOff>332336</xdr:colOff>
      <xdr:row>21</xdr:row>
      <xdr:rowOff>112756</xdr:rowOff>
    </xdr:to>
    <xdr:sp macro="" textlink="">
      <xdr:nvSpPr>
        <xdr:cNvPr id="3" name="正方形/長方形 2">
          <a:extLst>
            <a:ext uri="{FF2B5EF4-FFF2-40B4-BE49-F238E27FC236}">
              <a16:creationId xmlns:a16="http://schemas.microsoft.com/office/drawing/2014/main" id="{480F0220-618E-4460-8AC4-94859D66E369}"/>
            </a:ext>
          </a:extLst>
        </xdr:cNvPr>
        <xdr:cNvSpPr/>
      </xdr:nvSpPr>
      <xdr:spPr>
        <a:xfrm>
          <a:off x="2937617" y="1489579"/>
          <a:ext cx="1673551" cy="211271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次第・内容</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650875</xdr:colOff>
      <xdr:row>2</xdr:row>
      <xdr:rowOff>173691</xdr:rowOff>
    </xdr:to>
    <xdr:sp macro="" textlink="">
      <xdr:nvSpPr>
        <xdr:cNvPr id="2" name="テキスト ボックス 1">
          <a:extLst>
            <a:ext uri="{FF2B5EF4-FFF2-40B4-BE49-F238E27FC236}">
              <a16:creationId xmlns:a16="http://schemas.microsoft.com/office/drawing/2014/main" id="{9A23E691-C9FB-4E38-8AB3-70BCEB11796E}"/>
            </a:ext>
          </a:extLst>
        </xdr:cNvPr>
        <xdr:cNvSpPr txBox="1"/>
      </xdr:nvSpPr>
      <xdr:spPr>
        <a:xfrm>
          <a:off x="0" y="366059"/>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12</xdr:col>
      <xdr:colOff>74705</xdr:colOff>
      <xdr:row>5</xdr:row>
      <xdr:rowOff>52294</xdr:rowOff>
    </xdr:from>
    <xdr:to>
      <xdr:col>12</xdr:col>
      <xdr:colOff>171823</xdr:colOff>
      <xdr:row>8</xdr:row>
      <xdr:rowOff>276411</xdr:rowOff>
    </xdr:to>
    <xdr:sp macro="" textlink="">
      <xdr:nvSpPr>
        <xdr:cNvPr id="3" name="右大かっこ 2">
          <a:extLst>
            <a:ext uri="{FF2B5EF4-FFF2-40B4-BE49-F238E27FC236}">
              <a16:creationId xmlns:a16="http://schemas.microsoft.com/office/drawing/2014/main" id="{1117389E-F03D-1BB8-DA54-0F0BD1C4DED3}"/>
            </a:ext>
          </a:extLst>
        </xdr:cNvPr>
        <xdr:cNvSpPr/>
      </xdr:nvSpPr>
      <xdr:spPr>
        <a:xfrm>
          <a:off x="6305176" y="1882588"/>
          <a:ext cx="97118" cy="1322294"/>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107325</xdr:colOff>
      <xdr:row>27</xdr:row>
      <xdr:rowOff>44719</xdr:rowOff>
    </xdr:from>
    <xdr:to>
      <xdr:col>7</xdr:col>
      <xdr:colOff>169930</xdr:colOff>
      <xdr:row>28</xdr:row>
      <xdr:rowOff>232536</xdr:rowOff>
    </xdr:to>
    <xdr:sp macro="" textlink="">
      <xdr:nvSpPr>
        <xdr:cNvPr id="6" name="吹き出し: 四角形 5">
          <a:extLst>
            <a:ext uri="{FF2B5EF4-FFF2-40B4-BE49-F238E27FC236}">
              <a16:creationId xmlns:a16="http://schemas.microsoft.com/office/drawing/2014/main" id="{9F0600BB-95C7-2C6C-05FC-D1A65AA86883}"/>
            </a:ext>
          </a:extLst>
        </xdr:cNvPr>
        <xdr:cNvSpPr/>
      </xdr:nvSpPr>
      <xdr:spPr>
        <a:xfrm>
          <a:off x="107325" y="9220916"/>
          <a:ext cx="4114084" cy="500845"/>
        </a:xfrm>
        <a:prstGeom prst="wedgeRectCallout">
          <a:avLst>
            <a:gd name="adj1" fmla="val -18539"/>
            <a:gd name="adj2" fmla="val -839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普通か当座どちらか一方を選択してください。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862644</xdr:colOff>
      <xdr:row>14</xdr:row>
      <xdr:rowOff>282302</xdr:rowOff>
    </xdr:from>
    <xdr:to>
      <xdr:col>3</xdr:col>
      <xdr:colOff>1372721</xdr:colOff>
      <xdr:row>18</xdr:row>
      <xdr:rowOff>121396</xdr:rowOff>
    </xdr:to>
    <xdr:sp macro="" textlink="">
      <xdr:nvSpPr>
        <xdr:cNvPr id="2" name="テキスト ボックス 1">
          <a:extLst>
            <a:ext uri="{FF2B5EF4-FFF2-40B4-BE49-F238E27FC236}">
              <a16:creationId xmlns:a16="http://schemas.microsoft.com/office/drawing/2014/main" id="{72A98864-009B-45D5-9091-4AF56564955D}"/>
            </a:ext>
          </a:extLst>
        </xdr:cNvPr>
        <xdr:cNvSpPr txBox="1"/>
      </xdr:nvSpPr>
      <xdr:spPr>
        <a:xfrm>
          <a:off x="862644" y="5465023"/>
          <a:ext cx="7261621" cy="163203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a:solidFill>
                <a:srgbClr val="FF0000"/>
              </a:solidFill>
            </a:rPr>
            <a:t>【</a:t>
          </a:r>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実際に出場した大会や実施したトレーニングについて記載してください。</a:t>
          </a:r>
          <a:endParaRPr kumimoji="1" lang="en-US" altLang="ja-JP" sz="1600">
            <a:solidFill>
              <a:srgbClr val="FF0000"/>
            </a:solidFill>
          </a:endParaRPr>
        </a:p>
        <a:p>
          <a:r>
            <a:rPr kumimoji="1" lang="ja-JP" altLang="en-US" sz="1600">
              <a:solidFill>
                <a:srgbClr val="FF0000"/>
              </a:solidFill>
            </a:rPr>
            <a:t>交付申請時には記載していなかった大会等を追加していただくことも可能です。</a:t>
          </a:r>
          <a:endParaRPr kumimoji="1" lang="en-US" altLang="ja-JP" sz="1600">
            <a:solidFill>
              <a:srgbClr val="FF0000"/>
            </a:solidFill>
          </a:endParaRPr>
        </a:p>
        <a:p>
          <a:r>
            <a:rPr kumimoji="1" lang="ja-JP" altLang="en-US" sz="1600">
              <a:solidFill>
                <a:srgbClr val="FF0000"/>
              </a:solidFill>
            </a:rPr>
            <a:t>収支決算書内訳（第２号</a:t>
          </a:r>
          <a:r>
            <a:rPr kumimoji="1" lang="en-US" altLang="ja-JP" sz="1600">
              <a:solidFill>
                <a:srgbClr val="FF0000"/>
              </a:solidFill>
            </a:rPr>
            <a:t>-</a:t>
          </a:r>
          <a:r>
            <a:rPr kumimoji="1" lang="ja-JP" altLang="en-US" sz="1600">
              <a:solidFill>
                <a:srgbClr val="FF0000"/>
              </a:solidFill>
            </a:rPr>
            <a:t>４様式）を作成した大会等については、</a:t>
          </a:r>
          <a:endParaRPr kumimoji="1" lang="en-US" altLang="ja-JP" sz="1600">
            <a:solidFill>
              <a:srgbClr val="FF0000"/>
            </a:solidFill>
          </a:endParaRPr>
        </a:p>
        <a:p>
          <a:r>
            <a:rPr kumimoji="1" lang="ja-JP" altLang="en-US" sz="1600">
              <a:solidFill>
                <a:srgbClr val="FF0000"/>
              </a:solidFill>
            </a:rPr>
            <a:t>別シート（領収書等台紙）に領収書の添付をお願いします。</a:t>
          </a:r>
          <a:endParaRPr kumimoji="1" lang="en-US" altLang="ja-JP" sz="1600">
            <a:solidFill>
              <a:srgbClr val="FF0000"/>
            </a:solidFill>
          </a:endParaRPr>
        </a:p>
      </xdr:txBody>
    </xdr:sp>
    <xdr:clientData/>
  </xdr:twoCellAnchor>
  <xdr:twoCellAnchor>
    <xdr:from>
      <xdr:col>0</xdr:col>
      <xdr:colOff>0</xdr:colOff>
      <xdr:row>1</xdr:row>
      <xdr:rowOff>0</xdr:rowOff>
    </xdr:from>
    <xdr:to>
      <xdr:col>0</xdr:col>
      <xdr:colOff>1285875</xdr:colOff>
      <xdr:row>2</xdr:row>
      <xdr:rowOff>190849</xdr:rowOff>
    </xdr:to>
    <xdr:sp macro="" textlink="">
      <xdr:nvSpPr>
        <xdr:cNvPr id="3" name="テキスト ボックス 2">
          <a:extLst>
            <a:ext uri="{FF2B5EF4-FFF2-40B4-BE49-F238E27FC236}">
              <a16:creationId xmlns:a16="http://schemas.microsoft.com/office/drawing/2014/main" id="{025CB2BC-A59B-451D-92E9-7F5E6C957683}"/>
            </a:ext>
          </a:extLst>
        </xdr:cNvPr>
        <xdr:cNvSpPr txBox="1"/>
      </xdr:nvSpPr>
      <xdr:spPr>
        <a:xfrm>
          <a:off x="0" y="265165"/>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twoCellAnchor>
    <xdr:from>
      <xdr:col>3</xdr:col>
      <xdr:colOff>1437472</xdr:colOff>
      <xdr:row>9</xdr:row>
      <xdr:rowOff>265165</xdr:rowOff>
    </xdr:from>
    <xdr:to>
      <xdr:col>7</xdr:col>
      <xdr:colOff>270809</xdr:colOff>
      <xdr:row>11</xdr:row>
      <xdr:rowOff>252132</xdr:rowOff>
    </xdr:to>
    <xdr:sp macro="" textlink="">
      <xdr:nvSpPr>
        <xdr:cNvPr id="4" name="吹き出し: 左矢印 3">
          <a:extLst>
            <a:ext uri="{FF2B5EF4-FFF2-40B4-BE49-F238E27FC236}">
              <a16:creationId xmlns:a16="http://schemas.microsoft.com/office/drawing/2014/main" id="{6672B1FD-EB7C-0AB9-FDC6-72B74B6E43F2}"/>
            </a:ext>
          </a:extLst>
        </xdr:cNvPr>
        <xdr:cNvSpPr/>
      </xdr:nvSpPr>
      <xdr:spPr>
        <a:xfrm>
          <a:off x="8189016" y="3206709"/>
          <a:ext cx="2886131" cy="883438"/>
        </a:xfrm>
        <a:prstGeom prst="leftArrowCallout">
          <a:avLst>
            <a:gd name="adj1" fmla="val 25000"/>
            <a:gd name="adj2" fmla="val 25000"/>
            <a:gd name="adj3" fmla="val 25000"/>
            <a:gd name="adj4" fmla="val 84920"/>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複数種目で出場が可能な大会については、出場した種目の記載をお願いいたします</a:t>
          </a:r>
          <a:r>
            <a:rPr kumimoji="1" lang="ja-JP" altLang="en-US" sz="1200">
              <a:solidFill>
                <a:srgbClr val="FF0000"/>
              </a:solidFill>
            </a:rPr>
            <a:t>。</a:t>
          </a:r>
        </a:p>
      </xdr:txBody>
    </xdr:sp>
    <xdr:clientData/>
  </xdr:twoCellAnchor>
  <xdr:twoCellAnchor>
    <xdr:from>
      <xdr:col>7</xdr:col>
      <xdr:colOff>345515</xdr:colOff>
      <xdr:row>6</xdr:row>
      <xdr:rowOff>0</xdr:rowOff>
    </xdr:from>
    <xdr:to>
      <xdr:col>12</xdr:col>
      <xdr:colOff>289485</xdr:colOff>
      <xdr:row>11</xdr:row>
      <xdr:rowOff>252132</xdr:rowOff>
    </xdr:to>
    <xdr:sp macro="" textlink="">
      <xdr:nvSpPr>
        <xdr:cNvPr id="5" name="テキスト ボックス 4">
          <a:extLst>
            <a:ext uri="{FF2B5EF4-FFF2-40B4-BE49-F238E27FC236}">
              <a16:creationId xmlns:a16="http://schemas.microsoft.com/office/drawing/2014/main" id="{7DA10AF4-FB14-4513-970D-CFC00E4AFD30}"/>
            </a:ext>
          </a:extLst>
        </xdr:cNvPr>
        <xdr:cNvSpPr txBox="1"/>
      </xdr:nvSpPr>
      <xdr:spPr>
        <a:xfrm>
          <a:off x="11149853" y="1596838"/>
          <a:ext cx="4379632" cy="249330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昨年度から成績記入欄を設けましたので、</a:t>
          </a:r>
          <a:endParaRPr kumimoji="1" lang="en-US" altLang="ja-JP" sz="1800">
            <a:solidFill>
              <a:srgbClr val="FF0000"/>
            </a:solidFill>
          </a:endParaRPr>
        </a:p>
        <a:p>
          <a:r>
            <a:rPr kumimoji="1" lang="ja-JP" altLang="en-US" sz="1800">
              <a:solidFill>
                <a:srgbClr val="FF0000"/>
              </a:solidFill>
            </a:rPr>
            <a:t>御記入をお願いいたします。</a:t>
          </a:r>
          <a:endParaRPr kumimoji="1" lang="en-US" altLang="ja-JP" sz="1800">
            <a:solidFill>
              <a:srgbClr val="FF0000"/>
            </a:solidFill>
          </a:endParaRPr>
        </a:p>
        <a:p>
          <a:r>
            <a:rPr kumimoji="1" lang="ja-JP" altLang="en-US" sz="1800">
              <a:solidFill>
                <a:srgbClr val="FF0000"/>
              </a:solidFill>
            </a:rPr>
            <a:t>始動プロジェクト補助金を利用しなかった</a:t>
          </a:r>
          <a:endParaRPr kumimoji="1" lang="en-US" altLang="ja-JP" sz="1800">
            <a:solidFill>
              <a:srgbClr val="FF0000"/>
            </a:solidFill>
          </a:endParaRPr>
        </a:p>
        <a:p>
          <a:r>
            <a:rPr kumimoji="1" lang="ja-JP" altLang="en-US" sz="1800">
              <a:solidFill>
                <a:srgbClr val="FF0000"/>
              </a:solidFill>
            </a:rPr>
            <a:t>大会等についても、活動実態を把握したいため、成績を残した場合は記入をお願いいたします。（この補助金を利用していない大会の成績を御記入いただく場合は、このシートのみの記入で構いません。）</a:t>
          </a:r>
          <a:endParaRPr kumimoji="1" lang="en-US" altLang="ja-JP" sz="18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52295</xdr:colOff>
      <xdr:row>12</xdr:row>
      <xdr:rowOff>59765</xdr:rowOff>
    </xdr:from>
    <xdr:to>
      <xdr:col>1</xdr:col>
      <xdr:colOff>395941</xdr:colOff>
      <xdr:row>14</xdr:row>
      <xdr:rowOff>276412</xdr:rowOff>
    </xdr:to>
    <xdr:sp macro="" textlink="">
      <xdr:nvSpPr>
        <xdr:cNvPr id="2" name="テキスト ボックス 1">
          <a:extLst>
            <a:ext uri="{FF2B5EF4-FFF2-40B4-BE49-F238E27FC236}">
              <a16:creationId xmlns:a16="http://schemas.microsoft.com/office/drawing/2014/main" id="{E8A8927B-5361-4753-BD62-C4625B202A88}"/>
            </a:ext>
          </a:extLst>
        </xdr:cNvPr>
        <xdr:cNvSpPr txBox="1"/>
      </xdr:nvSpPr>
      <xdr:spPr>
        <a:xfrm>
          <a:off x="52295" y="4026647"/>
          <a:ext cx="2808940" cy="97864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rPr>
            <a:t>県からの補助金以外で</a:t>
          </a:r>
          <a:endParaRPr kumimoji="1" lang="en-US" altLang="ja-JP" sz="1400">
            <a:solidFill>
              <a:srgbClr val="FF0000"/>
            </a:solidFill>
          </a:endParaRPr>
        </a:p>
        <a:p>
          <a:r>
            <a:rPr kumimoji="1" lang="ja-JP" altLang="en-US" sz="1400">
              <a:solidFill>
                <a:srgbClr val="FF0000"/>
              </a:solidFill>
            </a:rPr>
            <a:t>競技に関する収入がある場合は</a:t>
          </a:r>
          <a:endParaRPr kumimoji="1" lang="en-US" altLang="ja-JP" sz="1400">
            <a:solidFill>
              <a:srgbClr val="FF0000"/>
            </a:solidFill>
          </a:endParaRPr>
        </a:p>
        <a:p>
          <a:r>
            <a:rPr kumimoji="1" lang="ja-JP" altLang="en-US" sz="1400">
              <a:solidFill>
                <a:srgbClr val="FF0000"/>
              </a:solidFill>
            </a:rPr>
            <a:t>記載してください。</a:t>
          </a:r>
          <a:endParaRPr kumimoji="1" lang="ja-JP" altLang="en-US" sz="1400">
            <a:solidFill>
              <a:sysClr val="windowText" lastClr="000000"/>
            </a:solidFill>
          </a:endParaRPr>
        </a:p>
      </xdr:txBody>
    </xdr:sp>
    <xdr:clientData/>
  </xdr:twoCellAnchor>
  <xdr:twoCellAnchor>
    <xdr:from>
      <xdr:col>0</xdr:col>
      <xdr:colOff>156883</xdr:colOff>
      <xdr:row>23</xdr:row>
      <xdr:rowOff>74705</xdr:rowOff>
    </xdr:from>
    <xdr:to>
      <xdr:col>1</xdr:col>
      <xdr:colOff>695139</xdr:colOff>
      <xdr:row>25</xdr:row>
      <xdr:rowOff>281080</xdr:rowOff>
    </xdr:to>
    <xdr:sp macro="" textlink="">
      <xdr:nvSpPr>
        <xdr:cNvPr id="3" name="テキスト ボックス 2">
          <a:extLst>
            <a:ext uri="{FF2B5EF4-FFF2-40B4-BE49-F238E27FC236}">
              <a16:creationId xmlns:a16="http://schemas.microsoft.com/office/drawing/2014/main" id="{2B9293B9-8A53-4C14-8CD1-8A5EA91C565C}"/>
            </a:ext>
          </a:extLst>
        </xdr:cNvPr>
        <xdr:cNvSpPr txBox="1"/>
      </xdr:nvSpPr>
      <xdr:spPr>
        <a:xfrm>
          <a:off x="156883" y="8232587"/>
          <a:ext cx="3003550" cy="9683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rPr>
            <a:t>支出欄は、第</a:t>
          </a:r>
          <a:r>
            <a:rPr kumimoji="1" lang="en-US" altLang="ja-JP" sz="1400">
              <a:solidFill>
                <a:srgbClr val="FF0000"/>
              </a:solidFill>
            </a:rPr>
            <a:t>2</a:t>
          </a:r>
          <a:r>
            <a:rPr kumimoji="1" lang="ja-JP" altLang="en-US" sz="1400">
              <a:solidFill>
                <a:srgbClr val="FF0000"/>
              </a:solidFill>
            </a:rPr>
            <a:t>号</a:t>
          </a:r>
          <a:r>
            <a:rPr kumimoji="1" lang="en-US" altLang="ja-JP" sz="1400">
              <a:solidFill>
                <a:srgbClr val="FF0000"/>
              </a:solidFill>
            </a:rPr>
            <a:t>-4</a:t>
          </a:r>
          <a:r>
            <a:rPr kumimoji="1" lang="ja-JP" altLang="en-US" sz="1400">
              <a:solidFill>
                <a:srgbClr val="FF0000"/>
              </a:solidFill>
            </a:rPr>
            <a:t>様式を</a:t>
          </a:r>
          <a:endParaRPr kumimoji="1" lang="en-US" altLang="ja-JP" sz="1400">
            <a:solidFill>
              <a:srgbClr val="FF0000"/>
            </a:solidFill>
          </a:endParaRPr>
        </a:p>
        <a:p>
          <a:r>
            <a:rPr kumimoji="1" lang="ja-JP" altLang="en-US" sz="1400">
              <a:solidFill>
                <a:srgbClr val="FF0000"/>
              </a:solidFill>
            </a:rPr>
            <a:t>作成することで自動で入力されます。</a:t>
          </a:r>
          <a:endParaRPr kumimoji="1" lang="en-US" altLang="ja-JP" sz="1400">
            <a:solidFill>
              <a:srgbClr val="FF0000"/>
            </a:solidFill>
          </a:endParaRPr>
        </a:p>
        <a:p>
          <a:r>
            <a:rPr kumimoji="1" lang="en-US" altLang="ja-JP" sz="1400">
              <a:solidFill>
                <a:srgbClr val="FF0000"/>
              </a:solidFill>
            </a:rPr>
            <a:t>※</a:t>
          </a:r>
          <a:r>
            <a:rPr kumimoji="1" lang="ja-JP" altLang="en-US" sz="1400">
              <a:solidFill>
                <a:srgbClr val="FF0000"/>
              </a:solidFill>
            </a:rPr>
            <a:t>操作不要です。</a:t>
          </a:r>
          <a:endParaRPr kumimoji="1" lang="en-US" altLang="ja-JP" sz="1400">
            <a:solidFill>
              <a:srgbClr val="FF0000"/>
            </a:solidFill>
          </a:endParaRPr>
        </a:p>
      </xdr:txBody>
    </xdr:sp>
    <xdr:clientData/>
  </xdr:twoCellAnchor>
  <xdr:twoCellAnchor>
    <xdr:from>
      <xdr:col>0</xdr:col>
      <xdr:colOff>0</xdr:colOff>
      <xdr:row>1</xdr:row>
      <xdr:rowOff>0</xdr:rowOff>
    </xdr:from>
    <xdr:to>
      <xdr:col>0</xdr:col>
      <xdr:colOff>1285875</xdr:colOff>
      <xdr:row>2</xdr:row>
      <xdr:rowOff>345515</xdr:rowOff>
    </xdr:to>
    <xdr:sp macro="" textlink="">
      <xdr:nvSpPr>
        <xdr:cNvPr id="4" name="テキスト ボックス 3">
          <a:extLst>
            <a:ext uri="{FF2B5EF4-FFF2-40B4-BE49-F238E27FC236}">
              <a16:creationId xmlns:a16="http://schemas.microsoft.com/office/drawing/2014/main" id="{3A51495C-462D-4E91-B31F-0BB9D1C2C5E0}"/>
            </a:ext>
          </a:extLst>
        </xdr:cNvPr>
        <xdr:cNvSpPr txBox="1"/>
      </xdr:nvSpPr>
      <xdr:spPr>
        <a:xfrm>
          <a:off x="0" y="381000"/>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352425</xdr:rowOff>
    </xdr:from>
    <xdr:to>
      <xdr:col>0</xdr:col>
      <xdr:colOff>1314450</xdr:colOff>
      <xdr:row>3</xdr:row>
      <xdr:rowOff>76200</xdr:rowOff>
    </xdr:to>
    <xdr:sp macro="" textlink="">
      <xdr:nvSpPr>
        <xdr:cNvPr id="2" name="テキスト ボックス 1">
          <a:extLst>
            <a:ext uri="{FF2B5EF4-FFF2-40B4-BE49-F238E27FC236}">
              <a16:creationId xmlns:a16="http://schemas.microsoft.com/office/drawing/2014/main" id="{2E2549AB-8B77-4864-80D2-125181B005C8}"/>
            </a:ext>
          </a:extLst>
        </xdr:cNvPr>
        <xdr:cNvSpPr txBox="1"/>
      </xdr:nvSpPr>
      <xdr:spPr>
        <a:xfrm>
          <a:off x="28575" y="352425"/>
          <a:ext cx="1285875" cy="67627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endParaRPr kumimoji="1" lang="en-US" altLang="ja-JP" sz="1600">
            <a:solidFill>
              <a:sysClr val="windowText" lastClr="000000"/>
            </a:solidFill>
          </a:endParaRPr>
        </a:p>
        <a:p>
          <a:pPr algn="ctr"/>
          <a:r>
            <a:rPr kumimoji="1" lang="ja-JP" altLang="en-US" sz="1600" b="1">
              <a:solidFill>
                <a:srgbClr val="FF0000"/>
              </a:solidFill>
            </a:rPr>
            <a:t>（誤り例）</a:t>
          </a:r>
        </a:p>
      </xdr:txBody>
    </xdr:sp>
    <xdr:clientData/>
  </xdr:twoCellAnchor>
  <xdr:twoCellAnchor>
    <xdr:from>
      <xdr:col>0</xdr:col>
      <xdr:colOff>819149</xdr:colOff>
      <xdr:row>17</xdr:row>
      <xdr:rowOff>276225</xdr:rowOff>
    </xdr:from>
    <xdr:to>
      <xdr:col>0</xdr:col>
      <xdr:colOff>2143124</xdr:colOff>
      <xdr:row>26</xdr:row>
      <xdr:rowOff>0</xdr:rowOff>
    </xdr:to>
    <xdr:sp macro="" textlink="">
      <xdr:nvSpPr>
        <xdr:cNvPr id="3" name="矢印: 上向き折線 2">
          <a:extLst>
            <a:ext uri="{FF2B5EF4-FFF2-40B4-BE49-F238E27FC236}">
              <a16:creationId xmlns:a16="http://schemas.microsoft.com/office/drawing/2014/main" id="{5A8D26B4-3AED-4DD9-9790-C484FA59797C}"/>
            </a:ext>
          </a:extLst>
        </xdr:cNvPr>
        <xdr:cNvSpPr/>
      </xdr:nvSpPr>
      <xdr:spPr>
        <a:xfrm rot="5400000">
          <a:off x="-95251" y="7312025"/>
          <a:ext cx="3152775" cy="1323975"/>
        </a:xfrm>
        <a:prstGeom prst="bentUpArrow">
          <a:avLst>
            <a:gd name="adj1" fmla="val 11331"/>
            <a:gd name="adj2" fmla="val 14208"/>
            <a:gd name="adj3" fmla="val 16367"/>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828674</xdr:colOff>
      <xdr:row>10</xdr:row>
      <xdr:rowOff>371475</xdr:rowOff>
    </xdr:from>
    <xdr:to>
      <xdr:col>0</xdr:col>
      <xdr:colOff>2152649</xdr:colOff>
      <xdr:row>19</xdr:row>
      <xdr:rowOff>95250</xdr:rowOff>
    </xdr:to>
    <xdr:sp macro="" textlink="">
      <xdr:nvSpPr>
        <xdr:cNvPr id="4" name="矢印: 上向き折線 3">
          <a:extLst>
            <a:ext uri="{FF2B5EF4-FFF2-40B4-BE49-F238E27FC236}">
              <a16:creationId xmlns:a16="http://schemas.microsoft.com/office/drawing/2014/main" id="{25F68891-B019-428A-874C-5B8E9D4946BF}"/>
            </a:ext>
          </a:extLst>
        </xdr:cNvPr>
        <xdr:cNvSpPr/>
      </xdr:nvSpPr>
      <xdr:spPr>
        <a:xfrm rot="5400000">
          <a:off x="-85726" y="4740275"/>
          <a:ext cx="3152775" cy="1323975"/>
        </a:xfrm>
        <a:prstGeom prst="bentUpArrow">
          <a:avLst>
            <a:gd name="adj1" fmla="val 11331"/>
            <a:gd name="adj2" fmla="val 14208"/>
            <a:gd name="adj3" fmla="val 16367"/>
          </a:avLst>
        </a:prstGeom>
        <a:solidFill>
          <a:schemeClr val="tx1"/>
        </a:solidFill>
        <a:ln>
          <a:solidFill>
            <a:sysClr val="windowText" lastClr="000000"/>
          </a:solidFill>
        </a:ln>
        <a:scene3d>
          <a:camera prst="orthographicFront">
            <a:rot lat="10800000"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409575</xdr:colOff>
      <xdr:row>15</xdr:row>
      <xdr:rowOff>142875</xdr:rowOff>
    </xdr:from>
    <xdr:to>
      <xdr:col>1</xdr:col>
      <xdr:colOff>219074</xdr:colOff>
      <xdr:row>18</xdr:row>
      <xdr:rowOff>228600</xdr:rowOff>
    </xdr:to>
    <xdr:sp macro="" textlink="">
      <xdr:nvSpPr>
        <xdr:cNvPr id="5" name="テキスト ボックス 4">
          <a:extLst>
            <a:ext uri="{FF2B5EF4-FFF2-40B4-BE49-F238E27FC236}">
              <a16:creationId xmlns:a16="http://schemas.microsoft.com/office/drawing/2014/main" id="{591483A4-D811-4840-A712-559BC45ECEC3}"/>
            </a:ext>
          </a:extLst>
        </xdr:cNvPr>
        <xdr:cNvSpPr txBox="1"/>
      </xdr:nvSpPr>
      <xdr:spPr>
        <a:xfrm>
          <a:off x="409575" y="5502275"/>
          <a:ext cx="2273299" cy="12287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収入計　と　支出計　は</a:t>
          </a:r>
          <a:endParaRPr kumimoji="1" lang="en-US" altLang="ja-JP" sz="1600">
            <a:solidFill>
              <a:srgbClr val="FF0000"/>
            </a:solidFill>
          </a:endParaRPr>
        </a:p>
        <a:p>
          <a:r>
            <a:rPr kumimoji="1" lang="ja-JP" altLang="en-US" sz="1600">
              <a:solidFill>
                <a:srgbClr val="FF0000"/>
              </a:solidFill>
            </a:rPr>
            <a:t>必ず一致させてください。</a:t>
          </a:r>
          <a:endParaRPr kumimoji="1" lang="en-US" altLang="ja-JP" sz="1600">
            <a:solidFill>
              <a:srgbClr val="FF0000"/>
            </a:solidFill>
          </a:endParaRPr>
        </a:p>
        <a:p>
          <a:r>
            <a:rPr kumimoji="1" lang="ja-JP" altLang="en-US" sz="1600">
              <a:solidFill>
                <a:sysClr val="windowText" lastClr="000000"/>
              </a:solidFill>
            </a:rPr>
            <a:t>（一致しないとセルが赤く表示されます。）</a:t>
          </a:r>
        </a:p>
      </xdr:txBody>
    </xdr:sp>
    <xdr:clientData/>
  </xdr:twoCellAnchor>
  <xdr:twoCellAnchor>
    <xdr:from>
      <xdr:col>1</xdr:col>
      <xdr:colOff>1133475</xdr:colOff>
      <xdr:row>1</xdr:row>
      <xdr:rowOff>142875</xdr:rowOff>
    </xdr:from>
    <xdr:to>
      <xdr:col>2</xdr:col>
      <xdr:colOff>2133600</xdr:colOff>
      <xdr:row>6</xdr:row>
      <xdr:rowOff>114300</xdr:rowOff>
    </xdr:to>
    <xdr:sp macro="" textlink="">
      <xdr:nvSpPr>
        <xdr:cNvPr id="6" name="テキスト ボックス 5">
          <a:extLst>
            <a:ext uri="{FF2B5EF4-FFF2-40B4-BE49-F238E27FC236}">
              <a16:creationId xmlns:a16="http://schemas.microsoft.com/office/drawing/2014/main" id="{8E89429D-492B-46BA-9449-6126C33C4810}"/>
            </a:ext>
          </a:extLst>
        </xdr:cNvPr>
        <xdr:cNvSpPr txBox="1"/>
      </xdr:nvSpPr>
      <xdr:spPr>
        <a:xfrm>
          <a:off x="3597275" y="523875"/>
          <a:ext cx="2352675" cy="15208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rgbClr val="FF0000"/>
              </a:solidFill>
            </a:rPr>
            <a:t>県補助金額は</a:t>
          </a:r>
          <a:endParaRPr kumimoji="1" lang="en-US" altLang="ja-JP" sz="1600">
            <a:solidFill>
              <a:srgbClr val="FF0000"/>
            </a:solidFill>
          </a:endParaRPr>
        </a:p>
        <a:p>
          <a:r>
            <a:rPr kumimoji="1" lang="ja-JP" altLang="en-US" sz="1600">
              <a:solidFill>
                <a:srgbClr val="FF0000"/>
              </a:solidFill>
            </a:rPr>
            <a:t>選考区分別の上限額を</a:t>
          </a:r>
          <a:endParaRPr kumimoji="1" lang="en-US" altLang="ja-JP" sz="1600">
            <a:solidFill>
              <a:srgbClr val="FF0000"/>
            </a:solidFill>
          </a:endParaRPr>
        </a:p>
        <a:p>
          <a:r>
            <a:rPr kumimoji="1" lang="ja-JP" altLang="en-US" sz="1600">
              <a:solidFill>
                <a:srgbClr val="FF0000"/>
              </a:solidFill>
            </a:rPr>
            <a:t>超えることはできません。</a:t>
          </a:r>
          <a:endParaRPr kumimoji="1" lang="en-US" altLang="ja-JP" sz="1600">
            <a:solidFill>
              <a:srgbClr val="FF0000"/>
            </a:solidFill>
          </a:endParaRPr>
        </a:p>
        <a:p>
          <a:r>
            <a:rPr kumimoji="1" lang="ja-JP" altLang="en-US" sz="1600">
              <a:solidFill>
                <a:sysClr val="windowText" lastClr="000000"/>
              </a:solidFill>
            </a:rPr>
            <a:t>（上限額を超えている場合、</a:t>
          </a:r>
          <a:endParaRPr kumimoji="1" lang="en-US" altLang="ja-JP" sz="1600">
            <a:solidFill>
              <a:sysClr val="windowText" lastClr="000000"/>
            </a:solidFill>
          </a:endParaRPr>
        </a:p>
        <a:p>
          <a:r>
            <a:rPr kumimoji="1" lang="ja-JP" altLang="en-US" sz="1600">
              <a:solidFill>
                <a:sysClr val="windowText" lastClr="000000"/>
              </a:solidFill>
            </a:rPr>
            <a:t>セルが赤く表示されます。）</a:t>
          </a:r>
        </a:p>
      </xdr:txBody>
    </xdr:sp>
    <xdr:clientData/>
  </xdr:twoCellAnchor>
  <xdr:twoCellAnchor>
    <xdr:from>
      <xdr:col>2</xdr:col>
      <xdr:colOff>23812</xdr:colOff>
      <xdr:row>5</xdr:row>
      <xdr:rowOff>357188</xdr:rowOff>
    </xdr:from>
    <xdr:to>
      <xdr:col>2</xdr:col>
      <xdr:colOff>376237</xdr:colOff>
      <xdr:row>7</xdr:row>
      <xdr:rowOff>147638</xdr:rowOff>
    </xdr:to>
    <xdr:sp macro="" textlink="">
      <xdr:nvSpPr>
        <xdr:cNvPr id="7" name="矢印: 右 6">
          <a:extLst>
            <a:ext uri="{FF2B5EF4-FFF2-40B4-BE49-F238E27FC236}">
              <a16:creationId xmlns:a16="http://schemas.microsoft.com/office/drawing/2014/main" id="{E98ADD99-CC45-4F51-BE89-FEDA1C69B4C8}"/>
            </a:ext>
          </a:extLst>
        </xdr:cNvPr>
        <xdr:cNvSpPr/>
      </xdr:nvSpPr>
      <xdr:spPr>
        <a:xfrm rot="7816312">
          <a:off x="3848100" y="2006600"/>
          <a:ext cx="552450" cy="35242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495300</xdr:colOff>
      <xdr:row>6</xdr:row>
      <xdr:rowOff>0</xdr:rowOff>
    </xdr:to>
    <xdr:sp macro="" textlink="">
      <xdr:nvSpPr>
        <xdr:cNvPr id="2" name="テキスト ボックス 1">
          <a:extLst>
            <a:ext uri="{FF2B5EF4-FFF2-40B4-BE49-F238E27FC236}">
              <a16:creationId xmlns:a16="http://schemas.microsoft.com/office/drawing/2014/main" id="{38BEE627-68A6-415C-91C2-F9AA0585C215}"/>
            </a:ext>
          </a:extLst>
        </xdr:cNvPr>
        <xdr:cNvSpPr txBox="1"/>
      </xdr:nvSpPr>
      <xdr:spPr>
        <a:xfrm>
          <a:off x="0" y="0"/>
          <a:ext cx="8369300" cy="20637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b="1">
              <a:solidFill>
                <a:srgbClr val="FF0000"/>
              </a:solidFill>
            </a:rPr>
            <a:t>・このシートは集計用に必要なシートです。</a:t>
          </a:r>
          <a:endParaRPr kumimoji="1" lang="en-US" altLang="ja-JP" sz="2000" b="1">
            <a:solidFill>
              <a:srgbClr val="FF0000"/>
            </a:solidFill>
          </a:endParaRPr>
        </a:p>
        <a:p>
          <a:r>
            <a:rPr kumimoji="1" lang="ja-JP" altLang="en-US" sz="2000" b="1">
              <a:solidFill>
                <a:srgbClr val="FF0000"/>
              </a:solidFill>
            </a:rPr>
            <a:t>・このシートには何も入力しないでください。</a:t>
          </a:r>
          <a:endParaRPr kumimoji="1" lang="en-US" altLang="ja-JP" sz="2000" b="1">
            <a:solidFill>
              <a:srgbClr val="FF0000"/>
            </a:solidFill>
          </a:endParaRPr>
        </a:p>
        <a:p>
          <a:r>
            <a:rPr kumimoji="1" lang="ja-JP" altLang="en-US" sz="2000" b="1">
              <a:solidFill>
                <a:srgbClr val="FF0000"/>
              </a:solidFill>
            </a:rPr>
            <a:t>・このシートを削除しないでください。</a:t>
          </a:r>
          <a:endParaRPr kumimoji="1" lang="en-US" altLang="ja-JP" sz="2000" b="1">
            <a:solidFill>
              <a:srgbClr val="FF0000"/>
            </a:solidFill>
          </a:endParaRPr>
        </a:p>
        <a:p>
          <a:r>
            <a:rPr kumimoji="1" lang="ja-JP" altLang="en-US" sz="2000" b="1">
              <a:solidFill>
                <a:srgbClr val="FF0000"/>
              </a:solidFill>
            </a:rPr>
            <a:t>・第</a:t>
          </a:r>
          <a:r>
            <a:rPr kumimoji="1" lang="en-US" altLang="ja-JP" sz="2000" b="1">
              <a:solidFill>
                <a:srgbClr val="FF0000"/>
              </a:solidFill>
            </a:rPr>
            <a:t>1</a:t>
          </a:r>
          <a:r>
            <a:rPr kumimoji="1" lang="ja-JP" altLang="en-US" sz="2000" b="1">
              <a:solidFill>
                <a:srgbClr val="FF0000"/>
              </a:solidFill>
            </a:rPr>
            <a:t>号</a:t>
          </a:r>
          <a:r>
            <a:rPr kumimoji="1" lang="en-US" altLang="ja-JP" sz="2000" b="1">
              <a:solidFill>
                <a:srgbClr val="FF0000"/>
              </a:solidFill>
            </a:rPr>
            <a:t>-4</a:t>
          </a:r>
          <a:r>
            <a:rPr kumimoji="1" lang="ja-JP" altLang="en-US" sz="2000" b="1">
              <a:solidFill>
                <a:srgbClr val="FF0000"/>
              </a:solidFill>
            </a:rPr>
            <a:t>様式（収支予算書積算内訳）をコピーする場合は、このシートより後ろ・「</a:t>
          </a:r>
          <a:r>
            <a:rPr kumimoji="1" lang="en-US" altLang="ja-JP" sz="2000" b="1">
              <a:solidFill>
                <a:srgbClr val="FF0000"/>
              </a:solidFill>
            </a:rPr>
            <a:t>※</a:t>
          </a:r>
          <a:r>
            <a:rPr kumimoji="1" lang="ja-JP" altLang="en-US" sz="2000" b="1">
              <a:solidFill>
                <a:srgbClr val="FF0000"/>
              </a:solidFill>
            </a:rPr>
            <a:t>計算用（後）」シートより前にコピーしてください。</a:t>
          </a:r>
          <a:endParaRPr kumimoji="1" lang="en-US" altLang="ja-JP" sz="20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339859</xdr:colOff>
      <xdr:row>15</xdr:row>
      <xdr:rowOff>196759</xdr:rowOff>
    </xdr:from>
    <xdr:to>
      <xdr:col>4</xdr:col>
      <xdr:colOff>321972</xdr:colOff>
      <xdr:row>17</xdr:row>
      <xdr:rowOff>89436</xdr:rowOff>
    </xdr:to>
    <xdr:sp macro="" textlink="">
      <xdr:nvSpPr>
        <xdr:cNvPr id="2" name="テキスト ボックス 1">
          <a:extLst>
            <a:ext uri="{FF2B5EF4-FFF2-40B4-BE49-F238E27FC236}">
              <a16:creationId xmlns:a16="http://schemas.microsoft.com/office/drawing/2014/main" id="{0C588C2A-135C-416B-9097-D43696E6680D}"/>
            </a:ext>
          </a:extLst>
        </xdr:cNvPr>
        <xdr:cNvSpPr txBox="1"/>
      </xdr:nvSpPr>
      <xdr:spPr>
        <a:xfrm>
          <a:off x="339859" y="7289083"/>
          <a:ext cx="5196268" cy="146676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申請時点では概算・おおまかな額で提出していただきましたが、実績報告では実際に支払った金額の</a:t>
          </a:r>
          <a:endParaRPr kumimoji="1" lang="en-US" altLang="ja-JP" sz="1800">
            <a:solidFill>
              <a:srgbClr val="FF0000"/>
            </a:solidFill>
          </a:endParaRPr>
        </a:p>
        <a:p>
          <a:r>
            <a:rPr kumimoji="1" lang="ja-JP" altLang="en-US" sz="1800">
              <a:solidFill>
                <a:srgbClr val="FF0000"/>
              </a:solidFill>
            </a:rPr>
            <a:t>御記入をお願いします。</a:t>
          </a:r>
          <a:endParaRPr kumimoji="1" lang="en-US" altLang="ja-JP" sz="1800">
            <a:solidFill>
              <a:srgbClr val="FF0000"/>
            </a:solidFill>
          </a:endParaRPr>
        </a:p>
        <a:p>
          <a:r>
            <a:rPr kumimoji="1" lang="ja-JP" altLang="en-US" sz="1800">
              <a:solidFill>
                <a:srgbClr val="FF0000"/>
              </a:solidFill>
            </a:rPr>
            <a:t>領収証の添付もお願いいたします。</a:t>
          </a:r>
          <a:endParaRPr kumimoji="1" lang="en-US" altLang="ja-JP" sz="1800">
            <a:solidFill>
              <a:srgbClr val="FF0000"/>
            </a:solidFill>
          </a:endParaRPr>
        </a:p>
        <a:p>
          <a:endParaRPr kumimoji="1" lang="ja-JP" altLang="en-US" sz="1400">
            <a:solidFill>
              <a:srgbClr val="FF0000"/>
            </a:solidFill>
          </a:endParaRPr>
        </a:p>
      </xdr:txBody>
    </xdr:sp>
    <xdr:clientData/>
  </xdr:twoCellAnchor>
  <xdr:twoCellAnchor>
    <xdr:from>
      <xdr:col>0</xdr:col>
      <xdr:colOff>0</xdr:colOff>
      <xdr:row>1</xdr:row>
      <xdr:rowOff>0</xdr:rowOff>
    </xdr:from>
    <xdr:to>
      <xdr:col>1</xdr:col>
      <xdr:colOff>78481</xdr:colOff>
      <xdr:row>2</xdr:row>
      <xdr:rowOff>325102</xdr:rowOff>
    </xdr:to>
    <xdr:sp macro="" textlink="">
      <xdr:nvSpPr>
        <xdr:cNvPr id="3" name="テキスト ボックス 2">
          <a:extLst>
            <a:ext uri="{FF2B5EF4-FFF2-40B4-BE49-F238E27FC236}">
              <a16:creationId xmlns:a16="http://schemas.microsoft.com/office/drawing/2014/main" id="{DA4D6C8B-FE89-43EF-8C42-0E5449D095BC}"/>
            </a:ext>
          </a:extLst>
        </xdr:cNvPr>
        <xdr:cNvSpPr txBox="1"/>
      </xdr:nvSpPr>
      <xdr:spPr>
        <a:xfrm>
          <a:off x="0" y="348803"/>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6C2D9A31-134D-42D6-A975-FF0D3598F707}"/>
            </a:ext>
          </a:extLst>
        </xdr:cNvPr>
        <xdr:cNvSpPr txBox="1"/>
      </xdr:nvSpPr>
      <xdr:spPr>
        <a:xfrm>
          <a:off x="0" y="351118"/>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D2622065-A091-4F21-BEC4-1830E62DA414}"/>
            </a:ext>
          </a:extLst>
        </xdr:cNvPr>
        <xdr:cNvSpPr txBox="1"/>
      </xdr:nvSpPr>
      <xdr:spPr>
        <a:xfrm>
          <a:off x="0" y="351118"/>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75640</xdr:colOff>
      <xdr:row>2</xdr:row>
      <xdr:rowOff>323103</xdr:rowOff>
    </xdr:to>
    <xdr:sp macro="" textlink="">
      <xdr:nvSpPr>
        <xdr:cNvPr id="2" name="テキスト ボックス 1">
          <a:extLst>
            <a:ext uri="{FF2B5EF4-FFF2-40B4-BE49-F238E27FC236}">
              <a16:creationId xmlns:a16="http://schemas.microsoft.com/office/drawing/2014/main" id="{CCA933C6-E18E-4055-8528-50832578DF5F}"/>
            </a:ext>
          </a:extLst>
        </xdr:cNvPr>
        <xdr:cNvSpPr txBox="1"/>
      </xdr:nvSpPr>
      <xdr:spPr>
        <a:xfrm>
          <a:off x="0" y="351118"/>
          <a:ext cx="1285875" cy="539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bukyoku012/Shared%20Documents/&#22320;&#22495;&#21109;&#29983;&#37096;-&#12473;&#12509;&#12540;&#12484;&#25391;&#33288;&#35506;/14%20&#12497;&#12521;&#12473;&#12509;&#12540;&#12484;&#20418;/01_&#12497;&#12521;&#12473;&#12509;&#12540;&#12484;&#12539;&#38556;&#23475;&#32773;&#12473;&#12509;&#12540;&#12484;/13-2&#12368;&#12435;&#12414;&#12497;&#12521;&#12450;&#12473;&#12522;&#12540;&#12488;&#22987;&#21205;PJ&#65288;&#26087;&#65306;&#12497;&#12521;&#12450;&#12473;&#12522;&#12540;&#12488;&#30330;&#25496;&#32946;&#25104;&#20107;&#26989;&#65289;/&#9733;&#35201;&#32177;&#12539;&#27096;&#24335;&#31561;/&#9733;&#27096;&#24335;/02%20&#20132;&#20184;&#38306;&#20418;/&#12304;&#35352;&#36617;&#20363;&#12305;&#27096;&#24335;1&#21495;&#38306;&#20418;&#65288;&#20132;&#20184;&#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1号様式（申請書）"/>
      <sheetName val="第1号-2様式（事業計画書）"/>
      <sheetName val="第1号-3様式（収支予算書）"/>
      <sheetName val="第1号-3様式（収支予算書）【誤り例】"/>
      <sheetName val="第1号-4様式（収支予算書積算内訳）No.1"/>
      <sheetName val="第1号-4様式（収支予算書積算内訳） No.2"/>
      <sheetName val="第1号-4様式（収支予算書積算内訳） No.3"/>
      <sheetName val="第1号-4様式（収支予算書積算内訳） No.4"/>
    </sheetNames>
    <sheetDataSet>
      <sheetData sheetId="0">
        <row r="7">
          <cell r="F7" t="str">
            <v>群馬　太郎</v>
          </cell>
        </row>
        <row r="17">
          <cell r="F17" t="str">
            <v>育成</v>
          </cell>
        </row>
        <row r="27">
          <cell r="F27" t="str">
            <v>次世代</v>
          </cell>
          <cell r="G27">
            <v>100000</v>
          </cell>
        </row>
        <row r="28">
          <cell r="F28" t="str">
            <v>育成</v>
          </cell>
          <cell r="G28">
            <v>300000</v>
          </cell>
        </row>
        <row r="29">
          <cell r="F29" t="str">
            <v>トップ</v>
          </cell>
          <cell r="G29">
            <v>500000</v>
          </cell>
        </row>
      </sheetData>
      <sheetData sheetId="1" refreshError="1"/>
      <sheetData sheetId="2" refreshError="1"/>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taro@gunma&#12539;&#12539;&#1253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view="pageBreakPreview" zoomScaleNormal="100" zoomScaleSheetLayoutView="100" workbookViewId="0">
      <selection activeCell="A14" sqref="A14"/>
    </sheetView>
  </sheetViews>
  <sheetFormatPr defaultColWidth="9" defaultRowHeight="21.75" customHeight="1" x14ac:dyDescent="0.2"/>
  <cols>
    <col min="1" max="4" width="9.09765625" style="30" customWidth="1"/>
    <col min="5" max="5" width="13.09765625" style="30" customWidth="1"/>
    <col min="6" max="9" width="9.59765625" style="30" customWidth="1"/>
    <col min="10" max="16384" width="9" style="30"/>
  </cols>
  <sheetData>
    <row r="1" spans="1:19" ht="29.25" customHeight="1" x14ac:dyDescent="0.2">
      <c r="A1" s="86" t="s">
        <v>0</v>
      </c>
      <c r="B1" s="86"/>
      <c r="C1" s="86"/>
      <c r="D1" s="86"/>
      <c r="E1" s="86"/>
      <c r="F1" s="86"/>
      <c r="G1" s="86"/>
      <c r="H1" s="86"/>
      <c r="I1" s="86"/>
      <c r="J1" s="86"/>
      <c r="K1" s="86"/>
      <c r="L1" s="86"/>
      <c r="M1" s="86"/>
      <c r="N1" s="86"/>
      <c r="O1" s="86"/>
      <c r="P1" s="86"/>
      <c r="Q1" s="86"/>
      <c r="R1" s="86"/>
      <c r="S1" s="86"/>
    </row>
    <row r="2" spans="1:19" ht="29.25" customHeight="1" x14ac:dyDescent="0.2">
      <c r="A2" s="86"/>
      <c r="B2" s="86"/>
      <c r="C2" s="86"/>
      <c r="D2" s="86"/>
      <c r="E2" s="86"/>
      <c r="F2" s="86"/>
      <c r="G2" s="86"/>
      <c r="H2" s="86"/>
      <c r="I2" s="97" t="s">
        <v>172</v>
      </c>
      <c r="J2" s="92" t="s">
        <v>166</v>
      </c>
      <c r="K2" s="86"/>
      <c r="L2" s="86"/>
      <c r="M2" s="86"/>
      <c r="N2" s="86"/>
      <c r="O2" s="86"/>
      <c r="P2" s="86"/>
      <c r="Q2" s="86"/>
      <c r="R2" s="86"/>
      <c r="S2" s="86"/>
    </row>
    <row r="3" spans="1:19" ht="29.25" customHeight="1" x14ac:dyDescent="0.2">
      <c r="A3" s="86"/>
      <c r="B3" s="86"/>
      <c r="C3" s="86"/>
      <c r="D3" s="86"/>
      <c r="E3" s="86"/>
      <c r="F3" s="86"/>
      <c r="G3" s="86"/>
      <c r="H3" s="86"/>
      <c r="I3" s="86"/>
      <c r="J3" s="86"/>
      <c r="K3" s="86"/>
      <c r="L3" s="86"/>
      <c r="M3" s="86"/>
      <c r="N3" s="86"/>
      <c r="O3" s="86"/>
      <c r="P3" s="86"/>
      <c r="Q3" s="86"/>
      <c r="R3" s="86"/>
      <c r="S3" s="86"/>
    </row>
    <row r="4" spans="1:19" ht="29.25" customHeight="1" x14ac:dyDescent="0.2">
      <c r="A4" s="86" t="s">
        <v>1</v>
      </c>
      <c r="B4" s="86"/>
      <c r="C4" s="86"/>
      <c r="D4" s="86"/>
      <c r="E4" s="86"/>
      <c r="F4" s="86"/>
      <c r="G4" s="86"/>
      <c r="H4" s="86"/>
      <c r="I4" s="86"/>
      <c r="J4" s="86"/>
      <c r="K4" s="86"/>
      <c r="L4" s="86"/>
      <c r="M4" s="86"/>
      <c r="N4" s="86"/>
      <c r="O4" s="86"/>
      <c r="P4" s="86"/>
      <c r="Q4" s="86"/>
      <c r="R4" s="86"/>
      <c r="S4" s="86"/>
    </row>
    <row r="5" spans="1:19" ht="29.25" customHeight="1" x14ac:dyDescent="0.2">
      <c r="A5" s="86"/>
      <c r="B5" s="86"/>
      <c r="C5" s="86"/>
      <c r="D5" s="86"/>
      <c r="E5" s="86"/>
      <c r="F5" s="86"/>
      <c r="G5" s="86"/>
      <c r="H5" s="86"/>
      <c r="I5" s="86"/>
      <c r="J5" s="86"/>
      <c r="K5" s="86"/>
      <c r="L5" s="86"/>
      <c r="M5" s="86"/>
      <c r="N5" s="86"/>
      <c r="O5" s="86"/>
      <c r="P5" s="86"/>
      <c r="Q5" s="86"/>
      <c r="R5" s="86"/>
      <c r="S5" s="86"/>
    </row>
    <row r="6" spans="1:19" ht="38.299999999999997" customHeight="1" x14ac:dyDescent="0.2">
      <c r="A6" s="86" t="s">
        <v>2</v>
      </c>
      <c r="B6" s="86"/>
      <c r="C6" s="86"/>
      <c r="D6" s="86"/>
      <c r="E6" s="90" t="s">
        <v>3</v>
      </c>
      <c r="F6" s="109" t="s">
        <v>103</v>
      </c>
      <c r="G6" s="109"/>
      <c r="H6" s="109"/>
      <c r="I6" s="88"/>
      <c r="J6" s="86"/>
      <c r="K6" s="86"/>
      <c r="L6" s="86"/>
      <c r="M6" s="86"/>
      <c r="N6" s="86"/>
      <c r="O6" s="86"/>
      <c r="P6" s="86"/>
      <c r="Q6" s="86"/>
      <c r="R6" s="86"/>
      <c r="S6" s="86"/>
    </row>
    <row r="7" spans="1:19" ht="17.3" customHeight="1" x14ac:dyDescent="0.2">
      <c r="A7" s="86"/>
      <c r="B7" s="86"/>
      <c r="C7" s="86"/>
      <c r="D7" s="86"/>
      <c r="E7" s="98" t="s">
        <v>4</v>
      </c>
      <c r="F7" s="110" t="s">
        <v>105</v>
      </c>
      <c r="G7" s="110"/>
      <c r="H7" s="110"/>
      <c r="I7" s="88"/>
      <c r="J7" s="86"/>
      <c r="K7" s="86"/>
      <c r="L7" s="86"/>
      <c r="M7" s="86"/>
      <c r="N7" s="86"/>
      <c r="O7" s="86"/>
      <c r="P7" s="86"/>
      <c r="Q7" s="86"/>
      <c r="R7" s="86"/>
      <c r="S7" s="86"/>
    </row>
    <row r="8" spans="1:19" ht="29.25" customHeight="1" x14ac:dyDescent="0.2">
      <c r="A8" s="86"/>
      <c r="B8" s="86"/>
      <c r="C8" s="86"/>
      <c r="D8" s="86"/>
      <c r="E8" s="90" t="s">
        <v>5</v>
      </c>
      <c r="F8" s="106" t="s">
        <v>104</v>
      </c>
      <c r="G8" s="106"/>
      <c r="H8" s="106"/>
      <c r="I8" s="86"/>
      <c r="J8" s="92" t="s">
        <v>6</v>
      </c>
      <c r="K8" s="86"/>
      <c r="L8" s="86"/>
      <c r="M8" s="86"/>
      <c r="N8" s="86"/>
      <c r="O8" s="86"/>
      <c r="P8" s="86"/>
      <c r="Q8" s="86"/>
      <c r="R8" s="86"/>
      <c r="S8" s="86"/>
    </row>
    <row r="9" spans="1:19" ht="29.25" customHeight="1" x14ac:dyDescent="0.2">
      <c r="A9" s="86"/>
      <c r="B9" s="86"/>
      <c r="C9" s="86"/>
      <c r="D9" s="86"/>
      <c r="E9" s="90" t="s">
        <v>7</v>
      </c>
      <c r="F9" s="105"/>
      <c r="G9" s="105"/>
      <c r="H9" s="105"/>
      <c r="I9" s="86" t="s">
        <v>8</v>
      </c>
      <c r="J9" s="92" t="s">
        <v>9</v>
      </c>
      <c r="K9" s="86"/>
      <c r="L9" s="86"/>
      <c r="M9" s="86"/>
      <c r="N9" s="86"/>
      <c r="O9" s="86"/>
      <c r="P9" s="86"/>
      <c r="Q9" s="86"/>
      <c r="R9" s="86"/>
      <c r="S9" s="86"/>
    </row>
    <row r="10" spans="1:19" ht="29.25" customHeight="1" x14ac:dyDescent="0.2">
      <c r="A10" s="86"/>
      <c r="B10" s="86"/>
      <c r="C10" s="86"/>
      <c r="D10" s="86"/>
      <c r="E10" s="90" t="s">
        <v>10</v>
      </c>
      <c r="F10" s="108" t="s">
        <v>106</v>
      </c>
      <c r="G10" s="106"/>
      <c r="H10" s="106"/>
      <c r="I10" s="86" t="s">
        <v>8</v>
      </c>
      <c r="J10" s="86"/>
      <c r="K10" s="86"/>
      <c r="L10" s="86"/>
      <c r="M10" s="86"/>
      <c r="N10" s="86"/>
      <c r="O10" s="86"/>
      <c r="P10" s="86"/>
      <c r="Q10" s="86"/>
      <c r="R10" s="86"/>
      <c r="S10" s="86"/>
    </row>
    <row r="11" spans="1:19" ht="29.25" customHeight="1" x14ac:dyDescent="0.2">
      <c r="A11" s="86"/>
      <c r="B11" s="86"/>
      <c r="C11" s="86"/>
      <c r="D11" s="86"/>
      <c r="E11" s="86"/>
      <c r="F11" s="86"/>
      <c r="G11" s="86"/>
      <c r="H11" s="86"/>
      <c r="I11" s="86"/>
      <c r="J11" s="86"/>
      <c r="K11" s="86"/>
      <c r="L11" s="86"/>
      <c r="M11" s="86"/>
      <c r="N11" s="86"/>
      <c r="O11" s="86"/>
      <c r="P11" s="86"/>
      <c r="Q11" s="86"/>
      <c r="R11" s="86"/>
      <c r="S11" s="86"/>
    </row>
    <row r="12" spans="1:19" ht="29.25" customHeight="1" x14ac:dyDescent="0.2">
      <c r="A12" s="86"/>
      <c r="B12" s="86"/>
      <c r="C12" s="86"/>
      <c r="D12" s="86"/>
      <c r="E12" s="86"/>
      <c r="F12" s="86"/>
      <c r="G12" s="86"/>
      <c r="H12" s="86"/>
      <c r="I12" s="86"/>
      <c r="J12" s="86"/>
      <c r="K12" s="86"/>
      <c r="L12" s="86"/>
      <c r="M12" s="86"/>
      <c r="N12" s="86"/>
      <c r="O12" s="86"/>
      <c r="P12" s="86"/>
      <c r="Q12" s="86"/>
      <c r="R12" s="86"/>
      <c r="S12" s="86"/>
    </row>
    <row r="13" spans="1:19" ht="29.25" customHeight="1" x14ac:dyDescent="0.2">
      <c r="A13" s="107" t="s">
        <v>173</v>
      </c>
      <c r="B13" s="107"/>
      <c r="C13" s="107"/>
      <c r="D13" s="107"/>
      <c r="E13" s="107"/>
      <c r="F13" s="107"/>
      <c r="G13" s="107"/>
      <c r="H13" s="107"/>
      <c r="I13" s="107"/>
      <c r="J13" s="86"/>
      <c r="K13" s="86"/>
      <c r="L13" s="86"/>
      <c r="M13" s="86"/>
      <c r="N13" s="86"/>
      <c r="O13" s="86"/>
      <c r="P13" s="86"/>
      <c r="Q13" s="86"/>
      <c r="R13" s="86"/>
      <c r="S13" s="86"/>
    </row>
    <row r="14" spans="1:19" ht="29.25" customHeight="1" x14ac:dyDescent="0.2">
      <c r="A14" s="86"/>
      <c r="B14" s="86"/>
      <c r="C14" s="86"/>
      <c r="D14" s="86"/>
      <c r="E14" s="86"/>
      <c r="F14" s="86"/>
      <c r="G14" s="86"/>
      <c r="H14" s="86"/>
      <c r="I14" s="86"/>
      <c r="J14" s="86"/>
      <c r="K14" s="86"/>
      <c r="L14" s="86"/>
      <c r="M14" s="86"/>
      <c r="N14" s="86"/>
      <c r="O14" s="86"/>
      <c r="P14" s="86"/>
      <c r="Q14" s="86"/>
      <c r="R14" s="86"/>
      <c r="S14" s="86"/>
    </row>
    <row r="15" spans="1:19" ht="29.25" customHeight="1" x14ac:dyDescent="0.2">
      <c r="A15" s="86" t="s">
        <v>11</v>
      </c>
      <c r="B15" s="86"/>
      <c r="C15" s="86"/>
      <c r="D15" s="86"/>
      <c r="E15" s="86"/>
      <c r="F15" s="86"/>
      <c r="G15" s="86"/>
      <c r="H15" s="86"/>
      <c r="I15" s="86"/>
      <c r="J15" s="86"/>
      <c r="K15" s="86"/>
      <c r="L15" s="86"/>
      <c r="M15" s="86"/>
      <c r="N15" s="86"/>
      <c r="O15" s="86"/>
      <c r="P15" s="86"/>
      <c r="Q15" s="86"/>
      <c r="R15" s="86"/>
      <c r="S15" s="86"/>
    </row>
    <row r="16" spans="1:19" ht="29.25" customHeight="1" x14ac:dyDescent="0.2">
      <c r="A16" s="86" t="s">
        <v>12</v>
      </c>
      <c r="B16" s="86"/>
      <c r="C16" s="86"/>
      <c r="D16" s="86"/>
      <c r="E16" s="86"/>
      <c r="F16" s="86"/>
      <c r="G16" s="86"/>
      <c r="H16" s="86"/>
      <c r="I16" s="86"/>
      <c r="J16" s="86"/>
      <c r="K16" s="86"/>
      <c r="L16" s="86"/>
      <c r="M16" s="86"/>
      <c r="N16" s="86"/>
      <c r="O16" s="86"/>
      <c r="P16" s="86"/>
      <c r="Q16" s="86"/>
      <c r="R16" s="86"/>
      <c r="S16" s="86"/>
    </row>
    <row r="17" spans="1:19" ht="29.25" customHeight="1" x14ac:dyDescent="0.2">
      <c r="A17" s="86"/>
      <c r="B17" s="86"/>
      <c r="C17" s="86"/>
      <c r="D17" s="86"/>
      <c r="E17" s="86"/>
      <c r="F17" s="86"/>
      <c r="G17" s="86"/>
      <c r="H17" s="86"/>
      <c r="I17" s="86"/>
      <c r="J17" s="86"/>
      <c r="K17" s="86"/>
      <c r="L17" s="86"/>
      <c r="M17" s="86"/>
      <c r="N17" s="86"/>
      <c r="O17" s="86"/>
      <c r="P17" s="86"/>
      <c r="Q17" s="86"/>
      <c r="R17" s="86"/>
      <c r="S17" s="86"/>
    </row>
    <row r="18" spans="1:19" ht="21.75" customHeight="1" x14ac:dyDescent="0.2">
      <c r="A18" s="86"/>
      <c r="B18" s="86"/>
      <c r="C18" s="86"/>
      <c r="D18" s="86"/>
      <c r="E18" s="86"/>
      <c r="F18" s="86"/>
      <c r="G18" s="86"/>
      <c r="H18" s="86"/>
      <c r="I18" s="86"/>
      <c r="J18" s="86"/>
      <c r="K18" s="86"/>
      <c r="L18" s="86"/>
      <c r="M18" s="86"/>
      <c r="N18" s="86"/>
      <c r="O18" s="86"/>
      <c r="P18" s="86"/>
      <c r="Q18" s="86"/>
      <c r="R18" s="86"/>
      <c r="S18" s="86"/>
    </row>
    <row r="19" spans="1:19" ht="21.75" customHeight="1" x14ac:dyDescent="0.2">
      <c r="A19" s="86"/>
      <c r="B19" s="86"/>
      <c r="C19" s="86"/>
      <c r="D19" s="86"/>
      <c r="E19" s="86"/>
      <c r="F19" s="86"/>
      <c r="G19" s="86"/>
      <c r="H19" s="86"/>
      <c r="I19" s="86"/>
      <c r="J19" s="86"/>
      <c r="K19" s="86"/>
      <c r="L19" s="86"/>
      <c r="M19" s="86"/>
      <c r="N19" s="86"/>
      <c r="O19" s="86"/>
      <c r="P19" s="86"/>
      <c r="Q19" s="86"/>
      <c r="R19" s="86"/>
      <c r="S19" s="86"/>
    </row>
    <row r="20" spans="1:19" ht="21.75" customHeight="1" x14ac:dyDescent="0.2">
      <c r="A20" s="86"/>
      <c r="B20" s="86"/>
      <c r="C20" s="86"/>
      <c r="D20" s="86"/>
      <c r="E20" s="86"/>
      <c r="F20" s="86"/>
      <c r="G20" s="86"/>
      <c r="H20" s="86"/>
      <c r="I20" s="86"/>
      <c r="J20" s="86"/>
      <c r="K20" s="86"/>
      <c r="L20" s="86"/>
      <c r="M20" s="86"/>
      <c r="N20" s="86"/>
      <c r="O20" s="86"/>
      <c r="P20" s="86"/>
      <c r="Q20" s="86"/>
      <c r="R20" s="86"/>
      <c r="S20" s="86"/>
    </row>
    <row r="21" spans="1:19" ht="21.75" customHeight="1" x14ac:dyDescent="0.2">
      <c r="A21" s="86" t="s">
        <v>13</v>
      </c>
      <c r="B21" s="86"/>
      <c r="C21" s="86"/>
      <c r="D21" s="86"/>
      <c r="E21" s="86"/>
      <c r="F21" s="86"/>
      <c r="G21" s="86"/>
      <c r="H21" s="86"/>
      <c r="I21" s="86"/>
      <c r="J21" s="86"/>
      <c r="K21" s="86"/>
      <c r="L21" s="86"/>
      <c r="M21" s="86"/>
      <c r="N21" s="86"/>
      <c r="O21" s="86"/>
      <c r="P21" s="86"/>
      <c r="Q21" s="86"/>
      <c r="R21" s="86"/>
      <c r="S21" s="86"/>
    </row>
    <row r="22" spans="1:19" ht="21.75" customHeight="1" x14ac:dyDescent="0.2">
      <c r="A22" s="86" t="s">
        <v>14</v>
      </c>
      <c r="B22" s="86"/>
      <c r="C22" s="86"/>
      <c r="D22" s="86"/>
      <c r="E22" s="86"/>
      <c r="F22" s="86"/>
      <c r="G22" s="86"/>
      <c r="H22" s="86"/>
      <c r="I22" s="86"/>
      <c r="J22" s="86"/>
      <c r="K22" s="86"/>
      <c r="L22" s="86"/>
      <c r="M22" s="86"/>
      <c r="N22" s="86"/>
      <c r="O22" s="86"/>
      <c r="P22" s="86"/>
      <c r="Q22" s="86"/>
      <c r="R22" s="86"/>
      <c r="S22" s="86"/>
    </row>
    <row r="23" spans="1:19" ht="21.75" customHeight="1" x14ac:dyDescent="0.2">
      <c r="A23" s="86" t="s">
        <v>15</v>
      </c>
      <c r="B23" s="86"/>
      <c r="C23" s="86"/>
      <c r="D23" s="86"/>
      <c r="E23" s="86"/>
      <c r="F23" s="86"/>
      <c r="G23" s="86"/>
      <c r="H23" s="86"/>
      <c r="I23" s="86"/>
      <c r="J23" s="86"/>
      <c r="K23" s="86"/>
      <c r="L23" s="86"/>
      <c r="M23" s="86"/>
      <c r="N23" s="86"/>
      <c r="O23" s="86"/>
      <c r="P23" s="86"/>
      <c r="Q23" s="86"/>
      <c r="R23" s="86"/>
      <c r="S23" s="86"/>
    </row>
    <row r="24" spans="1:19" ht="21.75" customHeight="1" x14ac:dyDescent="0.2">
      <c r="A24" s="86" t="s">
        <v>16</v>
      </c>
      <c r="B24" s="86"/>
      <c r="C24" s="86"/>
      <c r="D24" s="86"/>
      <c r="E24" s="86"/>
      <c r="F24" s="86"/>
      <c r="G24" s="86"/>
      <c r="H24" s="86"/>
      <c r="I24" s="86"/>
      <c r="J24" s="86"/>
      <c r="K24" s="86"/>
      <c r="L24" s="86"/>
      <c r="M24" s="86"/>
      <c r="N24" s="86"/>
      <c r="O24" s="86"/>
      <c r="P24" s="86"/>
      <c r="Q24" s="86"/>
      <c r="R24" s="86"/>
      <c r="S24" s="86"/>
    </row>
    <row r="25" spans="1:19" ht="21.75" customHeight="1" x14ac:dyDescent="0.2">
      <c r="A25" s="86"/>
      <c r="B25" s="86"/>
      <c r="C25" s="86"/>
      <c r="D25" s="86"/>
      <c r="E25" s="86"/>
      <c r="F25" s="86"/>
      <c r="G25" s="86"/>
      <c r="H25" s="86"/>
      <c r="I25" s="86"/>
      <c r="J25" s="86"/>
      <c r="K25" s="86"/>
      <c r="L25" s="86"/>
      <c r="M25" s="86"/>
      <c r="N25" s="86"/>
      <c r="O25" s="86"/>
      <c r="P25" s="86"/>
      <c r="Q25" s="86"/>
      <c r="R25" s="86"/>
      <c r="S25" s="86"/>
    </row>
    <row r="26" spans="1:19" ht="21.75" customHeight="1" x14ac:dyDescent="0.2">
      <c r="A26" s="86"/>
      <c r="B26" s="86"/>
      <c r="C26" s="86"/>
      <c r="D26" s="86"/>
      <c r="E26" s="86"/>
      <c r="F26" s="86"/>
      <c r="G26" s="86"/>
      <c r="H26" s="86"/>
      <c r="I26" s="86"/>
      <c r="J26" s="86"/>
      <c r="K26" s="86"/>
      <c r="L26" s="86"/>
      <c r="M26" s="86"/>
      <c r="N26" s="86"/>
      <c r="O26" s="86"/>
      <c r="P26" s="86"/>
      <c r="Q26" s="86"/>
      <c r="R26" s="86"/>
      <c r="S26" s="86"/>
    </row>
    <row r="27" spans="1:19" ht="21.75" customHeight="1" x14ac:dyDescent="0.2">
      <c r="A27" s="86"/>
      <c r="B27" s="86"/>
      <c r="C27" s="86"/>
      <c r="D27" s="86"/>
      <c r="E27" s="86"/>
      <c r="F27" s="86"/>
      <c r="G27" s="86"/>
      <c r="H27" s="86"/>
      <c r="I27" s="86"/>
      <c r="J27" s="86"/>
      <c r="K27" s="86"/>
      <c r="L27" s="86"/>
      <c r="M27" s="86"/>
      <c r="N27" s="86"/>
      <c r="O27" s="86"/>
      <c r="P27" s="86"/>
      <c r="Q27" s="86"/>
      <c r="R27" s="86"/>
      <c r="S27" s="86"/>
    </row>
    <row r="28" spans="1:19" ht="21.75" customHeight="1" x14ac:dyDescent="0.2">
      <c r="A28" s="86"/>
      <c r="B28" s="86"/>
      <c r="C28" s="86"/>
      <c r="D28" s="86"/>
      <c r="E28" s="86"/>
      <c r="F28" s="86"/>
      <c r="G28" s="86"/>
      <c r="H28" s="86"/>
      <c r="I28" s="86"/>
      <c r="J28" s="86"/>
      <c r="K28" s="86"/>
      <c r="L28" s="86"/>
      <c r="M28" s="86"/>
      <c r="N28" s="86"/>
      <c r="O28" s="86"/>
      <c r="P28" s="86"/>
      <c r="Q28" s="86"/>
      <c r="R28" s="86"/>
      <c r="S28" s="86"/>
    </row>
  </sheetData>
  <mergeCells count="6">
    <mergeCell ref="F9:H9"/>
    <mergeCell ref="F8:H8"/>
    <mergeCell ref="A13:I13"/>
    <mergeCell ref="F10:H10"/>
    <mergeCell ref="F6:H6"/>
    <mergeCell ref="F7:H7"/>
  </mergeCells>
  <phoneticPr fontId="2"/>
  <hyperlinks>
    <hyperlink ref="F10" r:id="rId1" xr:uid="{24C437B5-6C57-462C-BE16-C891C6E4814B}"/>
  </hyperlinks>
  <pageMargins left="0.98425196850393704" right="0.39370078740157483" top="0.98425196850393704" bottom="0.98425196850393704" header="0.51181102362204722" footer="0.51181102362204722"/>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467F-375B-4398-B69F-42BCD7BFFBC4}">
  <dimension ref="A1:F21"/>
  <sheetViews>
    <sheetView view="pageBreakPreview" zoomScale="58" zoomScaleNormal="100" zoomScaleSheetLayoutView="85" workbookViewId="0">
      <selection activeCell="K9" sqref="K9"/>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27" t="s">
        <v>54</v>
      </c>
      <c r="E1" s="75">
        <v>5</v>
      </c>
      <c r="F1" s="16" t="s">
        <v>55</v>
      </c>
    </row>
    <row r="3" spans="1:6" ht="28.55" customHeight="1" x14ac:dyDescent="0.2">
      <c r="A3" s="124" t="s">
        <v>56</v>
      </c>
      <c r="B3" s="124"/>
      <c r="C3" s="124"/>
      <c r="D3" s="124"/>
      <c r="E3" s="124"/>
    </row>
    <row r="4" spans="1:6" ht="23.2" customHeight="1" x14ac:dyDescent="0.2">
      <c r="A4" s="14"/>
      <c r="C4" s="21" t="s">
        <v>57</v>
      </c>
      <c r="D4" s="85" t="str">
        <f>第2号様式!F8</f>
        <v>群馬　太郎</v>
      </c>
      <c r="E4" s="12"/>
      <c r="F4" s="16" t="s">
        <v>19</v>
      </c>
    </row>
    <row r="6" spans="1:6" ht="39.049999999999997" customHeight="1" x14ac:dyDescent="0.2">
      <c r="A6" s="84" t="s">
        <v>23</v>
      </c>
      <c r="B6" s="128" t="s">
        <v>160</v>
      </c>
      <c r="C6" s="128"/>
      <c r="D6" s="128"/>
      <c r="E6" s="128"/>
    </row>
    <row r="7" spans="1:6" ht="39.049999999999997" customHeight="1" x14ac:dyDescent="0.2">
      <c r="A7" s="84" t="s">
        <v>20</v>
      </c>
      <c r="B7" s="129" t="s">
        <v>183</v>
      </c>
      <c r="C7" s="129"/>
      <c r="D7" s="129"/>
      <c r="E7" s="129"/>
    </row>
    <row r="8" spans="1:6" ht="17.3" customHeight="1" x14ac:dyDescent="0.2">
      <c r="A8" s="83"/>
      <c r="B8" s="83"/>
      <c r="C8" s="83"/>
      <c r="D8" s="83"/>
      <c r="E8" s="83"/>
    </row>
    <row r="9" spans="1:6" ht="17.3" customHeight="1" x14ac:dyDescent="0.2">
      <c r="E9" s="9" t="s">
        <v>34</v>
      </c>
    </row>
    <row r="10" spans="1:6" ht="24.8" customHeight="1" x14ac:dyDescent="0.2">
      <c r="A10" s="130" t="s">
        <v>35</v>
      </c>
      <c r="B10" s="131"/>
      <c r="C10" s="84" t="s">
        <v>43</v>
      </c>
      <c r="D10" s="84" t="s">
        <v>58</v>
      </c>
      <c r="E10" s="84" t="s">
        <v>59</v>
      </c>
    </row>
    <row r="11" spans="1:6" ht="62.25" customHeight="1" x14ac:dyDescent="0.2">
      <c r="A11" s="132" t="s">
        <v>44</v>
      </c>
      <c r="B11" s="133"/>
      <c r="C11" s="68"/>
      <c r="D11" s="63"/>
      <c r="E11" s="63"/>
    </row>
    <row r="12" spans="1:6" ht="62.25" customHeight="1" x14ac:dyDescent="0.2">
      <c r="A12" s="132" t="s">
        <v>45</v>
      </c>
      <c r="B12" s="133"/>
      <c r="C12" s="18"/>
      <c r="D12" s="3"/>
      <c r="E12" s="3"/>
    </row>
    <row r="13" spans="1:6" ht="62.25" customHeight="1" x14ac:dyDescent="0.2">
      <c r="A13" s="132" t="s">
        <v>46</v>
      </c>
      <c r="B13" s="133"/>
      <c r="C13" s="18"/>
      <c r="D13" s="3"/>
      <c r="E13" s="3"/>
    </row>
    <row r="14" spans="1:6" ht="62.25" customHeight="1" x14ac:dyDescent="0.2">
      <c r="A14" s="132" t="s">
        <v>47</v>
      </c>
      <c r="B14" s="133"/>
      <c r="C14" s="68">
        <v>3000</v>
      </c>
      <c r="D14" s="63" t="s">
        <v>163</v>
      </c>
      <c r="E14" s="63">
        <v>6</v>
      </c>
    </row>
    <row r="15" spans="1:6" ht="62.25" customHeight="1" x14ac:dyDescent="0.2">
      <c r="A15" s="132" t="s">
        <v>48</v>
      </c>
      <c r="B15" s="133"/>
      <c r="C15" s="68"/>
      <c r="D15" s="63"/>
      <c r="E15" s="63"/>
    </row>
    <row r="16" spans="1:6" ht="62.25" customHeight="1" x14ac:dyDescent="0.2">
      <c r="A16" s="132" t="s">
        <v>161</v>
      </c>
      <c r="B16" s="133"/>
      <c r="C16" s="68">
        <v>300000</v>
      </c>
      <c r="D16" s="63" t="s">
        <v>162</v>
      </c>
      <c r="E16" s="63">
        <v>6</v>
      </c>
    </row>
    <row r="17" spans="1:5" ht="62.25" customHeight="1" x14ac:dyDescent="0.2">
      <c r="A17" s="132"/>
      <c r="B17" s="133"/>
      <c r="C17" s="18"/>
      <c r="D17" s="3"/>
      <c r="E17" s="3"/>
    </row>
    <row r="18" spans="1:5" ht="62.25" customHeight="1" thickBot="1" x14ac:dyDescent="0.25">
      <c r="A18" s="132"/>
      <c r="B18" s="133"/>
      <c r="C18" s="18"/>
      <c r="D18" s="5"/>
      <c r="E18" s="5"/>
    </row>
    <row r="19" spans="1:5" ht="62.25" customHeight="1" thickTop="1" x14ac:dyDescent="0.2">
      <c r="A19" s="126" t="s">
        <v>60</v>
      </c>
      <c r="B19" s="127"/>
      <c r="C19" s="76">
        <f>SUM(C11:C18)</f>
        <v>303000</v>
      </c>
      <c r="D19" s="20"/>
      <c r="E19" s="6"/>
    </row>
    <row r="20" spans="1:5" ht="27.1" customHeight="1" x14ac:dyDescent="0.2">
      <c r="A20" s="49" t="s">
        <v>61</v>
      </c>
    </row>
    <row r="21" spans="1:5" ht="27.1" customHeight="1" x14ac:dyDescent="0.2">
      <c r="A21" s="49" t="s">
        <v>62</v>
      </c>
    </row>
  </sheetData>
  <mergeCells count="13">
    <mergeCell ref="A19:B19"/>
    <mergeCell ref="A13:B13"/>
    <mergeCell ref="A14:B14"/>
    <mergeCell ref="A15:B15"/>
    <mergeCell ref="A16:B16"/>
    <mergeCell ref="A17:B17"/>
    <mergeCell ref="A18:B18"/>
    <mergeCell ref="A12:B12"/>
    <mergeCell ref="A3:E3"/>
    <mergeCell ref="B6:E6"/>
    <mergeCell ref="B7:E7"/>
    <mergeCell ref="A10:B10"/>
    <mergeCell ref="A11:B11"/>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F56A-C046-41C2-A6B7-F3E9128674BE}">
  <sheetPr>
    <tabColor theme="0" tint="-0.499984740745262"/>
  </sheetPr>
  <dimension ref="A1:F21"/>
  <sheetViews>
    <sheetView view="pageBreakPreview" zoomScaleNormal="100" zoomScaleSheetLayoutView="100" workbookViewId="0">
      <selection activeCell="D10" sqref="D10"/>
    </sheetView>
  </sheetViews>
  <sheetFormatPr defaultColWidth="9" defaultRowHeight="17.3" customHeight="1" x14ac:dyDescent="0.2"/>
  <cols>
    <col min="1" max="1" width="18.296875" style="1" customWidth="1"/>
    <col min="2" max="2" width="8.5" style="1" customWidth="1"/>
    <col min="3" max="3" width="21.8984375" style="1" customWidth="1"/>
    <col min="4" max="4" width="23.69921875" style="1" customWidth="1"/>
    <col min="5" max="5" width="21.8984375" style="1" customWidth="1"/>
    <col min="6" max="16384" width="9" style="1"/>
  </cols>
  <sheetData>
    <row r="1" spans="1:6" ht="27.8" customHeight="1" x14ac:dyDescent="0.2">
      <c r="D1" s="27"/>
      <c r="E1" s="51"/>
      <c r="F1" s="16"/>
    </row>
    <row r="3" spans="1:6" ht="28.55" customHeight="1" x14ac:dyDescent="0.2">
      <c r="A3" s="7"/>
      <c r="B3" s="7"/>
      <c r="C3" s="7"/>
      <c r="D3" s="7"/>
      <c r="E3" s="7"/>
    </row>
    <row r="4" spans="1:6" ht="23.2" customHeight="1" x14ac:dyDescent="0.2">
      <c r="A4" s="14"/>
      <c r="C4" s="21"/>
      <c r="D4" s="14"/>
      <c r="E4" s="12"/>
      <c r="F4" s="16"/>
    </row>
    <row r="6" spans="1:6" ht="47.25" customHeight="1" x14ac:dyDescent="0.2">
      <c r="A6" s="10"/>
    </row>
    <row r="7" spans="1:6" ht="47.25" customHeight="1" x14ac:dyDescent="0.2">
      <c r="A7" s="10"/>
    </row>
    <row r="8" spans="1:6" ht="17.3" customHeight="1" x14ac:dyDescent="0.2">
      <c r="A8" s="10"/>
      <c r="B8" s="10"/>
      <c r="C8" s="10"/>
      <c r="D8" s="10"/>
      <c r="E8" s="10"/>
    </row>
    <row r="9" spans="1:6" ht="17.3" customHeight="1" x14ac:dyDescent="0.2">
      <c r="E9" s="9"/>
    </row>
    <row r="10" spans="1:6" ht="24.8" customHeight="1" x14ac:dyDescent="0.2">
      <c r="C10" s="10"/>
    </row>
    <row r="11" spans="1:6" ht="62.25" customHeight="1" x14ac:dyDescent="0.2">
      <c r="C11" s="52"/>
      <c r="D11" s="55"/>
      <c r="E11" s="55"/>
    </row>
    <row r="12" spans="1:6" ht="62.25" customHeight="1" x14ac:dyDescent="0.2">
      <c r="C12" s="52"/>
      <c r="D12" s="55"/>
      <c r="E12" s="55"/>
    </row>
    <row r="13" spans="1:6" ht="62.25" customHeight="1" x14ac:dyDescent="0.2">
      <c r="C13" s="52"/>
      <c r="D13" s="55"/>
      <c r="E13" s="55"/>
    </row>
    <row r="14" spans="1:6" ht="62.25" customHeight="1" x14ac:dyDescent="0.2">
      <c r="C14" s="52"/>
      <c r="D14" s="55"/>
      <c r="E14" s="55"/>
    </row>
    <row r="15" spans="1:6" ht="62.25" customHeight="1" x14ac:dyDescent="0.2">
      <c r="C15" s="52"/>
      <c r="D15" s="55"/>
      <c r="E15" s="55"/>
    </row>
    <row r="16" spans="1:6" ht="62.25" customHeight="1" x14ac:dyDescent="0.2">
      <c r="C16" s="52"/>
      <c r="D16" s="55"/>
      <c r="E16" s="55"/>
    </row>
    <row r="17" spans="1:5" ht="62.25" customHeight="1" x14ac:dyDescent="0.2">
      <c r="C17" s="52"/>
    </row>
    <row r="18" spans="1:5" ht="62.25" customHeight="1" x14ac:dyDescent="0.2">
      <c r="C18" s="52"/>
    </row>
    <row r="19" spans="1:5" ht="33" customHeight="1" x14ac:dyDescent="0.2">
      <c r="A19" s="53"/>
      <c r="B19" s="10"/>
      <c r="D19" s="54"/>
      <c r="E19" s="54"/>
    </row>
    <row r="20" spans="1:5" ht="32.25" customHeight="1" x14ac:dyDescent="0.2">
      <c r="A20" s="49"/>
    </row>
    <row r="21" spans="1:5" ht="23.2" customHeight="1" x14ac:dyDescent="0.2">
      <c r="A21" s="49"/>
    </row>
  </sheetData>
  <sheetProtection formatCells="0" formatColumns="0" formatRows="0" insertColumns="0" insertRows="0" insertHyperlinks="0" deleteColumns="0" deleteRows="0" sort="0" autoFilter="0" pivotTables="0"/>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FE63-209D-4644-8608-8012DDB17333}">
  <sheetPr>
    <pageSetUpPr fitToPage="1"/>
  </sheetPr>
  <dimension ref="A1:J59"/>
  <sheetViews>
    <sheetView view="pageBreakPreview" topLeftCell="A28" zoomScale="70" zoomScaleNormal="100" zoomScaleSheetLayoutView="100" workbookViewId="0">
      <selection activeCell="E50" sqref="E50"/>
    </sheetView>
  </sheetViews>
  <sheetFormatPr defaultRowHeight="13.25" x14ac:dyDescent="0.2"/>
  <cols>
    <col min="1" max="9" width="10.09765625" customWidth="1"/>
    <col min="10" max="10" width="9" customWidth="1"/>
  </cols>
  <sheetData>
    <row r="1" spans="1:10" ht="18.75" customHeight="1" x14ac:dyDescent="0.2">
      <c r="H1" s="27" t="s">
        <v>63</v>
      </c>
      <c r="I1" s="75">
        <v>1</v>
      </c>
    </row>
    <row r="2" spans="1:10" ht="6.8" customHeight="1" x14ac:dyDescent="0.2"/>
    <row r="3" spans="1:10" ht="18.75" customHeight="1" x14ac:dyDescent="0.2">
      <c r="H3" s="31" t="s">
        <v>64</v>
      </c>
      <c r="I3" s="79">
        <v>1</v>
      </c>
    </row>
    <row r="4" spans="1:10" ht="15.7" customHeight="1" x14ac:dyDescent="0.2">
      <c r="E4" s="21" t="s">
        <v>57</v>
      </c>
      <c r="F4" s="135" t="str">
        <f>第2号様式!F8</f>
        <v>群馬　太郎</v>
      </c>
      <c r="G4" s="135"/>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4" t="s">
        <v>71</v>
      </c>
      <c r="B14" s="134"/>
      <c r="C14" s="134"/>
      <c r="D14" s="134"/>
      <c r="E14" s="134"/>
      <c r="F14" s="134"/>
      <c r="G14" s="134"/>
      <c r="H14" s="134"/>
      <c r="I14" s="134"/>
    </row>
    <row r="15" spans="1:10" x14ac:dyDescent="0.2">
      <c r="A15" t="s">
        <v>72</v>
      </c>
    </row>
    <row r="16" spans="1:10" ht="9.1" customHeight="1" thickBot="1" x14ac:dyDescent="0.25"/>
    <row r="17" spans="1:9" ht="13" x14ac:dyDescent="0.2">
      <c r="A17" s="33"/>
      <c r="B17" s="34"/>
      <c r="C17" s="34"/>
      <c r="D17" s="34"/>
      <c r="E17" s="34"/>
      <c r="F17" s="34"/>
      <c r="G17" s="34"/>
      <c r="H17" s="34"/>
      <c r="I17" s="35"/>
    </row>
    <row r="18" spans="1:9" ht="13" x14ac:dyDescent="0.2">
      <c r="A18" s="36"/>
      <c r="I18" s="37"/>
    </row>
    <row r="19" spans="1:9" ht="13" x14ac:dyDescent="0.2">
      <c r="A19" s="36"/>
      <c r="I19" s="37"/>
    </row>
    <row r="20" spans="1:9" ht="13" x14ac:dyDescent="0.2">
      <c r="A20" s="36"/>
      <c r="I20" s="37"/>
    </row>
    <row r="21" spans="1:9" ht="13" x14ac:dyDescent="0.2">
      <c r="A21" s="36"/>
      <c r="I21" s="37"/>
    </row>
    <row r="22" spans="1:9" ht="13" x14ac:dyDescent="0.2">
      <c r="A22" s="36"/>
      <c r="I22" s="37"/>
    </row>
    <row r="23" spans="1:9" ht="13" x14ac:dyDescent="0.2">
      <c r="A23" s="36"/>
      <c r="I23" s="37"/>
    </row>
    <row r="24" spans="1:9" ht="13" x14ac:dyDescent="0.2">
      <c r="A24" s="36"/>
      <c r="I24" s="37"/>
    </row>
    <row r="25" spans="1:9" ht="13" x14ac:dyDescent="0.2">
      <c r="A25" s="36"/>
      <c r="I25" s="37"/>
    </row>
    <row r="26" spans="1:9" ht="13" x14ac:dyDescent="0.2">
      <c r="A26" s="36"/>
      <c r="I26" s="37"/>
    </row>
    <row r="27" spans="1:9" ht="13" x14ac:dyDescent="0.2">
      <c r="A27" s="36"/>
      <c r="I27" s="37"/>
    </row>
    <row r="28" spans="1:9" ht="13" x14ac:dyDescent="0.2">
      <c r="A28" s="36"/>
      <c r="I28" s="37"/>
    </row>
    <row r="29" spans="1:9" ht="13"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85" thickBot="1" x14ac:dyDescent="0.25">
      <c r="A58" s="38"/>
      <c r="B58" s="39"/>
      <c r="C58" s="39"/>
      <c r="D58" s="39"/>
      <c r="E58" s="39"/>
      <c r="F58" s="39"/>
      <c r="G58" s="39"/>
      <c r="H58" s="39"/>
      <c r="I58" s="40"/>
    </row>
    <row r="59" spans="1:9" ht="20.3" customHeight="1" x14ac:dyDescent="0.2">
      <c r="A59" s="50" t="s">
        <v>73</v>
      </c>
      <c r="B59" s="34"/>
      <c r="C59" s="34"/>
      <c r="D59" s="34"/>
      <c r="E59" s="34"/>
      <c r="F59" s="34"/>
      <c r="G59" s="34"/>
      <c r="H59" s="34"/>
      <c r="I59" s="34"/>
    </row>
  </sheetData>
  <mergeCells count="2">
    <mergeCell ref="A14:I14"/>
    <mergeCell ref="F4:G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A507-8292-4099-A99C-2F6EBF063DCD}">
  <sheetPr>
    <pageSetUpPr fitToPage="1"/>
  </sheetPr>
  <dimension ref="A1:J59"/>
  <sheetViews>
    <sheetView view="pageBreakPreview" zoomScale="46" zoomScaleNormal="100" zoomScaleSheetLayoutView="100" workbookViewId="0">
      <selection activeCell="F24" sqref="F24"/>
    </sheetView>
  </sheetViews>
  <sheetFormatPr defaultRowHeight="13.25" x14ac:dyDescent="0.2"/>
  <cols>
    <col min="1" max="9" width="10.09765625" customWidth="1"/>
    <col min="10" max="10" width="9" customWidth="1"/>
  </cols>
  <sheetData>
    <row r="1" spans="1:10" ht="18.75" customHeight="1" x14ac:dyDescent="0.2">
      <c r="H1" s="27" t="s">
        <v>63</v>
      </c>
      <c r="I1" s="75">
        <v>2</v>
      </c>
    </row>
    <row r="2" spans="1:10" ht="6.8" customHeight="1" x14ac:dyDescent="0.2"/>
    <row r="3" spans="1:10" ht="18.75" customHeight="1" x14ac:dyDescent="0.2">
      <c r="H3" s="31" t="s">
        <v>64</v>
      </c>
      <c r="I3" s="79">
        <v>2</v>
      </c>
    </row>
    <row r="4" spans="1:10" ht="15.7" customHeight="1" x14ac:dyDescent="0.2">
      <c r="E4" s="21" t="s">
        <v>57</v>
      </c>
      <c r="F4" s="135" t="str">
        <f>第2号様式!F8</f>
        <v>群馬　太郎</v>
      </c>
      <c r="G4" s="135"/>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4" t="s">
        <v>71</v>
      </c>
      <c r="B14" s="134"/>
      <c r="C14" s="134"/>
      <c r="D14" s="134"/>
      <c r="E14" s="134"/>
      <c r="F14" s="134"/>
      <c r="G14" s="134"/>
      <c r="H14" s="134"/>
      <c r="I14" s="134"/>
    </row>
    <row r="15" spans="1:10" x14ac:dyDescent="0.2">
      <c r="A15" t="s">
        <v>72</v>
      </c>
    </row>
    <row r="16" spans="1:10" ht="9.1" customHeight="1" thickBot="1" x14ac:dyDescent="0.25"/>
    <row r="17" spans="1:9" ht="13" x14ac:dyDescent="0.2">
      <c r="A17" s="33"/>
      <c r="B17" s="34"/>
      <c r="C17" s="34"/>
      <c r="D17" s="34"/>
      <c r="E17" s="34"/>
      <c r="F17" s="34"/>
      <c r="G17" s="34"/>
      <c r="H17" s="34"/>
      <c r="I17" s="35"/>
    </row>
    <row r="18" spans="1:9" ht="13" x14ac:dyDescent="0.2">
      <c r="A18" s="36"/>
      <c r="I18" s="37"/>
    </row>
    <row r="19" spans="1:9" ht="13" x14ac:dyDescent="0.2">
      <c r="A19" s="36"/>
      <c r="I19" s="37"/>
    </row>
    <row r="20" spans="1:9" ht="13" x14ac:dyDescent="0.2">
      <c r="A20" s="36"/>
      <c r="I20" s="37"/>
    </row>
    <row r="21" spans="1:9" ht="13" x14ac:dyDescent="0.2">
      <c r="A21" s="36"/>
      <c r="I21" s="37"/>
    </row>
    <row r="22" spans="1:9" ht="13" x14ac:dyDescent="0.2">
      <c r="A22" s="36"/>
      <c r="I22" s="37"/>
    </row>
    <row r="23" spans="1:9" ht="13" x14ac:dyDescent="0.2">
      <c r="A23" s="36"/>
      <c r="I23" s="37"/>
    </row>
    <row r="24" spans="1:9" ht="13" x14ac:dyDescent="0.2">
      <c r="A24" s="36"/>
      <c r="I24" s="37"/>
    </row>
    <row r="25" spans="1:9" ht="13" x14ac:dyDescent="0.2">
      <c r="A25" s="36"/>
      <c r="I25" s="37"/>
    </row>
    <row r="26" spans="1:9" ht="13" x14ac:dyDescent="0.2">
      <c r="A26" s="36"/>
      <c r="I26" s="37"/>
    </row>
    <row r="27" spans="1:9" ht="13" x14ac:dyDescent="0.2">
      <c r="A27" s="36"/>
      <c r="I27" s="37"/>
    </row>
    <row r="28" spans="1:9" ht="13" x14ac:dyDescent="0.2">
      <c r="A28" s="36"/>
      <c r="I28" s="37"/>
    </row>
    <row r="29" spans="1:9" ht="13" x14ac:dyDescent="0.2">
      <c r="A29" s="36"/>
      <c r="I29" s="37"/>
    </row>
    <row r="30" spans="1:9" ht="13" x14ac:dyDescent="0.2">
      <c r="A30" s="36"/>
      <c r="I30" s="37"/>
    </row>
    <row r="31" spans="1:9" ht="13" x14ac:dyDescent="0.2">
      <c r="A31" s="36"/>
      <c r="I31" s="37"/>
    </row>
    <row r="32" spans="1:9" ht="13" x14ac:dyDescent="0.2">
      <c r="A32" s="36"/>
      <c r="I32" s="37"/>
    </row>
    <row r="33" spans="1:9" ht="13" x14ac:dyDescent="0.2">
      <c r="A33" s="36"/>
      <c r="I33" s="37"/>
    </row>
    <row r="34" spans="1:9" ht="13" x14ac:dyDescent="0.2">
      <c r="A34" s="36"/>
      <c r="I34" s="37"/>
    </row>
    <row r="35" spans="1:9" ht="13" x14ac:dyDescent="0.2">
      <c r="A35" s="36"/>
      <c r="I35" s="37"/>
    </row>
    <row r="36" spans="1:9" ht="13" x14ac:dyDescent="0.2">
      <c r="A36" s="36"/>
      <c r="I36" s="37"/>
    </row>
    <row r="37" spans="1:9" ht="13" x14ac:dyDescent="0.2">
      <c r="A37" s="36"/>
      <c r="I37" s="37"/>
    </row>
    <row r="38" spans="1:9" ht="13" x14ac:dyDescent="0.2">
      <c r="A38" s="36"/>
      <c r="I38" s="37"/>
    </row>
    <row r="39" spans="1:9" ht="13" x14ac:dyDescent="0.2">
      <c r="A39" s="36"/>
      <c r="I39" s="37"/>
    </row>
    <row r="40" spans="1:9" ht="13" x14ac:dyDescent="0.2">
      <c r="A40" s="36"/>
      <c r="I40" s="37"/>
    </row>
    <row r="41" spans="1:9" ht="13" x14ac:dyDescent="0.2">
      <c r="A41" s="36"/>
      <c r="I41" s="37"/>
    </row>
    <row r="42" spans="1:9" ht="13" x14ac:dyDescent="0.2">
      <c r="A42" s="36"/>
      <c r="I42" s="37"/>
    </row>
    <row r="43" spans="1:9" ht="13" x14ac:dyDescent="0.2">
      <c r="A43" s="36"/>
      <c r="I43" s="37"/>
    </row>
    <row r="44" spans="1:9" ht="13"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85" thickBot="1" x14ac:dyDescent="0.25">
      <c r="A58" s="38"/>
      <c r="B58" s="39"/>
      <c r="C58" s="39"/>
      <c r="D58" s="39"/>
      <c r="E58" s="39"/>
      <c r="F58" s="39"/>
      <c r="G58" s="39"/>
      <c r="H58" s="39"/>
      <c r="I58" s="40"/>
    </row>
    <row r="59" spans="1:9" ht="20.3"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5757-50B0-428E-93DC-8AEACCD65292}">
  <sheetPr>
    <pageSetUpPr fitToPage="1"/>
  </sheetPr>
  <dimension ref="A1:J59"/>
  <sheetViews>
    <sheetView view="pageBreakPreview" zoomScale="54" zoomScaleNormal="100" zoomScaleSheetLayoutView="100" workbookViewId="0">
      <selection activeCell="G19" sqref="G19"/>
    </sheetView>
  </sheetViews>
  <sheetFormatPr defaultRowHeight="13.25" x14ac:dyDescent="0.2"/>
  <cols>
    <col min="1" max="9" width="10.09765625" customWidth="1"/>
    <col min="10" max="10" width="9" customWidth="1"/>
  </cols>
  <sheetData>
    <row r="1" spans="1:10" ht="18.75" customHeight="1" x14ac:dyDescent="0.2">
      <c r="H1" s="27" t="s">
        <v>63</v>
      </c>
      <c r="I1" s="75">
        <v>3</v>
      </c>
    </row>
    <row r="2" spans="1:10" ht="6.8" customHeight="1" x14ac:dyDescent="0.2"/>
    <row r="3" spans="1:10" ht="18.75" customHeight="1" x14ac:dyDescent="0.2">
      <c r="H3" s="31" t="s">
        <v>64</v>
      </c>
      <c r="I3" s="79">
        <v>3</v>
      </c>
    </row>
    <row r="4" spans="1:10" ht="15.7" customHeight="1" x14ac:dyDescent="0.2">
      <c r="E4" s="21" t="s">
        <v>57</v>
      </c>
      <c r="F4" s="135" t="str">
        <f>第2号様式!F8</f>
        <v>群馬　太郎</v>
      </c>
      <c r="G4" s="135"/>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4" t="s">
        <v>71</v>
      </c>
      <c r="B14" s="134"/>
      <c r="C14" s="134"/>
      <c r="D14" s="134"/>
      <c r="E14" s="134"/>
      <c r="F14" s="134"/>
      <c r="G14" s="134"/>
      <c r="H14" s="134"/>
      <c r="I14" s="134"/>
    </row>
    <row r="15" spans="1:10" x14ac:dyDescent="0.2">
      <c r="A15" t="s">
        <v>72</v>
      </c>
    </row>
    <row r="16" spans="1:10" ht="9.1" customHeight="1" thickBot="1" x14ac:dyDescent="0.25"/>
    <row r="17" spans="1:9" ht="13" x14ac:dyDescent="0.2">
      <c r="A17" s="33"/>
      <c r="B17" s="34"/>
      <c r="C17" s="34"/>
      <c r="D17" s="34"/>
      <c r="E17" s="34"/>
      <c r="F17" s="34"/>
      <c r="G17" s="34"/>
      <c r="H17" s="34"/>
      <c r="I17" s="35"/>
    </row>
    <row r="18" spans="1:9" ht="13" x14ac:dyDescent="0.2">
      <c r="A18" s="36"/>
      <c r="I18" s="37"/>
    </row>
    <row r="19" spans="1:9" ht="13" x14ac:dyDescent="0.2">
      <c r="A19" s="36"/>
      <c r="I19" s="37"/>
    </row>
    <row r="20" spans="1:9" ht="13" x14ac:dyDescent="0.2">
      <c r="A20" s="36"/>
      <c r="I20" s="37"/>
    </row>
    <row r="21" spans="1:9" ht="13" x14ac:dyDescent="0.2">
      <c r="A21" s="36"/>
      <c r="I21" s="37"/>
    </row>
    <row r="22" spans="1:9" ht="13" x14ac:dyDescent="0.2">
      <c r="A22" s="36"/>
      <c r="I22" s="37"/>
    </row>
    <row r="23" spans="1:9" ht="13" x14ac:dyDescent="0.2">
      <c r="A23" s="36"/>
      <c r="I23" s="37"/>
    </row>
    <row r="24" spans="1:9" ht="13" x14ac:dyDescent="0.2">
      <c r="A24" s="36"/>
      <c r="I24" s="37"/>
    </row>
    <row r="25" spans="1:9" ht="13" x14ac:dyDescent="0.2">
      <c r="A25" s="36"/>
      <c r="I25" s="37"/>
    </row>
    <row r="26" spans="1:9" ht="13" x14ac:dyDescent="0.2">
      <c r="A26" s="36"/>
      <c r="I26" s="37"/>
    </row>
    <row r="27" spans="1:9" ht="13" x14ac:dyDescent="0.2">
      <c r="A27" s="36"/>
      <c r="I27" s="37"/>
    </row>
    <row r="28" spans="1:9" ht="13" x14ac:dyDescent="0.2">
      <c r="A28" s="36"/>
      <c r="I28" s="37"/>
    </row>
    <row r="29" spans="1:9" ht="13" x14ac:dyDescent="0.2">
      <c r="A29" s="36"/>
      <c r="I29" s="37"/>
    </row>
    <row r="30" spans="1:9" ht="13" x14ac:dyDescent="0.2">
      <c r="A30" s="36"/>
      <c r="I30" s="37"/>
    </row>
    <row r="31" spans="1:9" ht="13" x14ac:dyDescent="0.2">
      <c r="A31" s="36"/>
      <c r="I31" s="37"/>
    </row>
    <row r="32" spans="1:9" ht="13" x14ac:dyDescent="0.2">
      <c r="A32" s="36"/>
      <c r="I32" s="37"/>
    </row>
    <row r="33" spans="1:9" ht="13" x14ac:dyDescent="0.2">
      <c r="A33" s="36"/>
      <c r="I33" s="37"/>
    </row>
    <row r="34" spans="1:9" ht="13" x14ac:dyDescent="0.2">
      <c r="A34" s="36"/>
      <c r="I34" s="37"/>
    </row>
    <row r="35" spans="1:9" ht="13"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85" thickBot="1" x14ac:dyDescent="0.25">
      <c r="A58" s="38"/>
      <c r="B58" s="39"/>
      <c r="C58" s="39"/>
      <c r="D58" s="39"/>
      <c r="E58" s="39"/>
      <c r="F58" s="39"/>
      <c r="G58" s="39"/>
      <c r="H58" s="39"/>
      <c r="I58" s="40"/>
    </row>
    <row r="59" spans="1:9" ht="20.3"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7C07-9AF8-4A21-88C3-419D71473E61}">
  <sheetPr>
    <pageSetUpPr fitToPage="1"/>
  </sheetPr>
  <dimension ref="A1:J59"/>
  <sheetViews>
    <sheetView view="pageBreakPreview" topLeftCell="A15" zoomScale="51" zoomScaleNormal="100" zoomScaleSheetLayoutView="100" workbookViewId="0">
      <selection activeCell="H7" sqref="H7"/>
    </sheetView>
  </sheetViews>
  <sheetFormatPr defaultRowHeight="13.25" x14ac:dyDescent="0.2"/>
  <cols>
    <col min="1" max="9" width="10.09765625" customWidth="1"/>
    <col min="10" max="10" width="9" customWidth="1"/>
  </cols>
  <sheetData>
    <row r="1" spans="1:10" ht="18.75" customHeight="1" x14ac:dyDescent="0.2">
      <c r="H1" s="27" t="s">
        <v>63</v>
      </c>
      <c r="I1" s="75">
        <v>3</v>
      </c>
    </row>
    <row r="2" spans="1:10" ht="6.8" customHeight="1" x14ac:dyDescent="0.2"/>
    <row r="3" spans="1:10" ht="18.75" customHeight="1" x14ac:dyDescent="0.2">
      <c r="H3" s="31" t="s">
        <v>64</v>
      </c>
      <c r="I3" s="79">
        <v>4</v>
      </c>
    </row>
    <row r="4" spans="1:10" ht="15.7" customHeight="1" x14ac:dyDescent="0.2">
      <c r="E4" s="21" t="s">
        <v>57</v>
      </c>
      <c r="F4" s="135" t="str">
        <f>第2号様式!F8</f>
        <v>群馬　太郎</v>
      </c>
      <c r="G4" s="135"/>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4" t="s">
        <v>71</v>
      </c>
      <c r="B14" s="134"/>
      <c r="C14" s="134"/>
      <c r="D14" s="134"/>
      <c r="E14" s="134"/>
      <c r="F14" s="134"/>
      <c r="G14" s="134"/>
      <c r="H14" s="134"/>
      <c r="I14" s="134"/>
    </row>
    <row r="15" spans="1:10" x14ac:dyDescent="0.2">
      <c r="A15" t="s">
        <v>72</v>
      </c>
    </row>
    <row r="16" spans="1:10" ht="9.1" customHeight="1" thickBot="1" x14ac:dyDescent="0.25"/>
    <row r="17" spans="1:9" ht="13" x14ac:dyDescent="0.2">
      <c r="A17" s="33"/>
      <c r="B17" s="34"/>
      <c r="C17" s="34"/>
      <c r="D17" s="34"/>
      <c r="E17" s="34"/>
      <c r="F17" s="34"/>
      <c r="G17" s="34"/>
      <c r="H17" s="34"/>
      <c r="I17" s="35"/>
    </row>
    <row r="18" spans="1:9" ht="13" x14ac:dyDescent="0.2">
      <c r="A18" s="36"/>
      <c r="I18" s="37"/>
    </row>
    <row r="19" spans="1:9" ht="13" x14ac:dyDescent="0.2">
      <c r="A19" s="36"/>
      <c r="I19" s="37"/>
    </row>
    <row r="20" spans="1:9" ht="13" x14ac:dyDescent="0.2">
      <c r="A20" s="36"/>
      <c r="I20" s="37"/>
    </row>
    <row r="21" spans="1:9" ht="13" x14ac:dyDescent="0.2">
      <c r="A21" s="36"/>
      <c r="I21" s="37"/>
    </row>
    <row r="22" spans="1:9" ht="13" x14ac:dyDescent="0.2">
      <c r="A22" s="36"/>
      <c r="I22" s="37"/>
    </row>
    <row r="23" spans="1:9" ht="13" x14ac:dyDescent="0.2">
      <c r="A23" s="36"/>
      <c r="I23" s="37"/>
    </row>
    <row r="24" spans="1:9" ht="13" x14ac:dyDescent="0.2">
      <c r="A24" s="36"/>
      <c r="I24" s="37"/>
    </row>
    <row r="25" spans="1:9" ht="13" x14ac:dyDescent="0.2">
      <c r="A25" s="36"/>
      <c r="I25" s="37"/>
    </row>
    <row r="26" spans="1:9" ht="13" x14ac:dyDescent="0.2">
      <c r="A26" s="36"/>
      <c r="I26" s="37"/>
    </row>
    <row r="27" spans="1:9" ht="13" x14ac:dyDescent="0.2">
      <c r="A27" s="36"/>
      <c r="I27" s="37"/>
    </row>
    <row r="28" spans="1:9" ht="13"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85" thickBot="1" x14ac:dyDescent="0.25">
      <c r="A58" s="38"/>
      <c r="B58" s="39"/>
      <c r="C58" s="39"/>
      <c r="D58" s="39"/>
      <c r="E58" s="39"/>
      <c r="F58" s="39"/>
      <c r="G58" s="39"/>
      <c r="H58" s="39"/>
      <c r="I58" s="40"/>
    </row>
    <row r="59" spans="1:9" ht="20.3"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7FB7-08C1-4D2E-A6E6-DE925450F0EC}">
  <sheetPr>
    <pageSetUpPr fitToPage="1"/>
  </sheetPr>
  <dimension ref="A1:J59"/>
  <sheetViews>
    <sheetView view="pageBreakPreview" zoomScale="66" zoomScaleNormal="100" zoomScaleSheetLayoutView="100" workbookViewId="0">
      <selection activeCell="H24" sqref="H24"/>
    </sheetView>
  </sheetViews>
  <sheetFormatPr defaultRowHeight="13.25" x14ac:dyDescent="0.2"/>
  <cols>
    <col min="1" max="9" width="10.09765625" customWidth="1"/>
    <col min="10" max="10" width="9" customWidth="1"/>
  </cols>
  <sheetData>
    <row r="1" spans="1:10" ht="18.75" customHeight="1" x14ac:dyDescent="0.2">
      <c r="H1" s="27" t="s">
        <v>63</v>
      </c>
      <c r="I1" s="75">
        <v>4</v>
      </c>
    </row>
    <row r="2" spans="1:10" ht="6.8" customHeight="1" x14ac:dyDescent="0.2"/>
    <row r="3" spans="1:10" ht="18.75" customHeight="1" x14ac:dyDescent="0.2">
      <c r="H3" s="31" t="s">
        <v>64</v>
      </c>
      <c r="I3" s="79">
        <v>5</v>
      </c>
    </row>
    <row r="4" spans="1:10" ht="15.7" customHeight="1" x14ac:dyDescent="0.2">
      <c r="E4" s="21" t="s">
        <v>57</v>
      </c>
      <c r="F4" s="135" t="str">
        <f>第2号様式!F8</f>
        <v>群馬　太郎</v>
      </c>
      <c r="G4" s="135"/>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4" t="s">
        <v>71</v>
      </c>
      <c r="B14" s="134"/>
      <c r="C14" s="134"/>
      <c r="D14" s="134"/>
      <c r="E14" s="134"/>
      <c r="F14" s="134"/>
      <c r="G14" s="134"/>
      <c r="H14" s="134"/>
      <c r="I14" s="134"/>
    </row>
    <row r="15" spans="1:10" x14ac:dyDescent="0.2">
      <c r="A15" t="s">
        <v>72</v>
      </c>
    </row>
    <row r="16" spans="1:10" ht="9.1" customHeight="1" thickBot="1" x14ac:dyDescent="0.25"/>
    <row r="17" spans="1:9" ht="13" x14ac:dyDescent="0.2">
      <c r="A17" s="33"/>
      <c r="B17" s="34"/>
      <c r="C17" s="34"/>
      <c r="D17" s="34"/>
      <c r="E17" s="34"/>
      <c r="F17" s="34"/>
      <c r="G17" s="34"/>
      <c r="H17" s="34"/>
      <c r="I17" s="35"/>
    </row>
    <row r="18" spans="1:9" ht="13" x14ac:dyDescent="0.2">
      <c r="A18" s="36"/>
      <c r="I18" s="37"/>
    </row>
    <row r="19" spans="1:9" ht="13" x14ac:dyDescent="0.2">
      <c r="A19" s="36"/>
      <c r="I19" s="37"/>
    </row>
    <row r="20" spans="1:9" ht="13" x14ac:dyDescent="0.2">
      <c r="A20" s="36"/>
      <c r="I20" s="37"/>
    </row>
    <row r="21" spans="1:9" ht="13"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85" thickBot="1" x14ac:dyDescent="0.25">
      <c r="A58" s="38"/>
      <c r="B58" s="39"/>
      <c r="C58" s="39"/>
      <c r="D58" s="39"/>
      <c r="E58" s="39"/>
      <c r="F58" s="39"/>
      <c r="G58" s="39"/>
      <c r="H58" s="39"/>
      <c r="I58" s="40"/>
    </row>
    <row r="59" spans="1:9" ht="20.3"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EE46-6084-4032-967A-7EF43C70676B}">
  <sheetPr>
    <pageSetUpPr fitToPage="1"/>
  </sheetPr>
  <dimension ref="A1:J59"/>
  <sheetViews>
    <sheetView view="pageBreakPreview" topLeftCell="A15" zoomScale="66" zoomScaleNormal="100" zoomScaleSheetLayoutView="100" workbookViewId="0">
      <selection activeCell="M35" sqref="M35"/>
    </sheetView>
  </sheetViews>
  <sheetFormatPr defaultRowHeight="13.25" x14ac:dyDescent="0.2"/>
  <cols>
    <col min="1" max="9" width="10.09765625" customWidth="1"/>
    <col min="10" max="10" width="9" customWidth="1"/>
  </cols>
  <sheetData>
    <row r="1" spans="1:10" ht="18.75" customHeight="1" x14ac:dyDescent="0.2">
      <c r="H1" s="27" t="s">
        <v>63</v>
      </c>
      <c r="I1" s="75">
        <v>5</v>
      </c>
    </row>
    <row r="2" spans="1:10" ht="6.8" customHeight="1" x14ac:dyDescent="0.2"/>
    <row r="3" spans="1:10" ht="18.75" customHeight="1" x14ac:dyDescent="0.2">
      <c r="H3" s="31" t="s">
        <v>64</v>
      </c>
      <c r="I3" s="79">
        <v>6</v>
      </c>
    </row>
    <row r="4" spans="1:10" ht="15.7" customHeight="1" x14ac:dyDescent="0.2">
      <c r="E4" s="21" t="s">
        <v>57</v>
      </c>
      <c r="F4" s="135" t="str">
        <f>第2号様式!F8</f>
        <v>群馬　太郎</v>
      </c>
      <c r="G4" s="135"/>
      <c r="J4" s="16" t="s">
        <v>19</v>
      </c>
    </row>
    <row r="5" spans="1:10" ht="4.5" customHeight="1" x14ac:dyDescent="0.2"/>
    <row r="6" spans="1:10" ht="18" customHeight="1" x14ac:dyDescent="0.2">
      <c r="A6" t="s">
        <v>65</v>
      </c>
    </row>
    <row r="7" spans="1:10" ht="18" customHeight="1" x14ac:dyDescent="0.2">
      <c r="A7" s="41" t="s">
        <v>66</v>
      </c>
    </row>
    <row r="8" spans="1:10" x14ac:dyDescent="0.2">
      <c r="A8" t="s">
        <v>67</v>
      </c>
    </row>
    <row r="9" spans="1:10" ht="7.5" customHeight="1" x14ac:dyDescent="0.2">
      <c r="A9" s="48"/>
      <c r="B9" s="42"/>
      <c r="C9" s="42"/>
      <c r="D9" s="42"/>
      <c r="E9" s="42"/>
      <c r="F9" s="42"/>
      <c r="G9" s="42"/>
      <c r="H9" s="42"/>
      <c r="I9" s="43"/>
    </row>
    <row r="10" spans="1:10" x14ac:dyDescent="0.2">
      <c r="A10" s="44" t="s">
        <v>68</v>
      </c>
      <c r="I10" s="45"/>
    </row>
    <row r="11" spans="1:10" x14ac:dyDescent="0.2">
      <c r="A11" s="44" t="s">
        <v>69</v>
      </c>
      <c r="I11" s="45"/>
    </row>
    <row r="12" spans="1:10" x14ac:dyDescent="0.2">
      <c r="A12" s="44" t="s">
        <v>70</v>
      </c>
      <c r="I12" s="45"/>
    </row>
    <row r="13" spans="1:10" ht="7.5" customHeight="1" x14ac:dyDescent="0.2">
      <c r="A13" s="46"/>
      <c r="B13" s="32"/>
      <c r="C13" s="32"/>
      <c r="D13" s="32"/>
      <c r="E13" s="32"/>
      <c r="F13" s="32"/>
      <c r="G13" s="32"/>
      <c r="H13" s="32"/>
      <c r="I13" s="47"/>
    </row>
    <row r="14" spans="1:10" ht="29.25" customHeight="1" x14ac:dyDescent="0.2">
      <c r="A14" s="134" t="s">
        <v>71</v>
      </c>
      <c r="B14" s="134"/>
      <c r="C14" s="134"/>
      <c r="D14" s="134"/>
      <c r="E14" s="134"/>
      <c r="F14" s="134"/>
      <c r="G14" s="134"/>
      <c r="H14" s="134"/>
      <c r="I14" s="134"/>
    </row>
    <row r="15" spans="1:10" x14ac:dyDescent="0.2">
      <c r="A15" t="s">
        <v>72</v>
      </c>
    </row>
    <row r="16" spans="1:10" ht="9.1" customHeight="1" thickBot="1" x14ac:dyDescent="0.25"/>
    <row r="17" spans="1:9" ht="13" x14ac:dyDescent="0.2">
      <c r="A17" s="33"/>
      <c r="B17" s="34"/>
      <c r="C17" s="34"/>
      <c r="D17" s="34"/>
      <c r="E17" s="34"/>
      <c r="F17" s="34"/>
      <c r="G17" s="34"/>
      <c r="H17" s="34"/>
      <c r="I17" s="35"/>
    </row>
    <row r="18" spans="1:9" ht="13" x14ac:dyDescent="0.2">
      <c r="A18" s="36"/>
      <c r="I18" s="37"/>
    </row>
    <row r="19" spans="1:9" ht="13" x14ac:dyDescent="0.2">
      <c r="A19" s="36"/>
      <c r="I19" s="37"/>
    </row>
    <row r="20" spans="1:9" ht="13" x14ac:dyDescent="0.2">
      <c r="A20" s="36"/>
      <c r="I20" s="37"/>
    </row>
    <row r="21" spans="1:9" ht="13" x14ac:dyDescent="0.2">
      <c r="A21" s="36"/>
      <c r="I21" s="37"/>
    </row>
    <row r="22" spans="1:9" x14ac:dyDescent="0.2">
      <c r="A22" s="36"/>
      <c r="I22" s="37"/>
    </row>
    <row r="23" spans="1:9" x14ac:dyDescent="0.2">
      <c r="A23" s="36"/>
      <c r="I23" s="37"/>
    </row>
    <row r="24" spans="1:9" x14ac:dyDescent="0.2">
      <c r="A24" s="36"/>
      <c r="I24" s="37"/>
    </row>
    <row r="25" spans="1:9" x14ac:dyDescent="0.2">
      <c r="A25" s="36"/>
      <c r="I25" s="37"/>
    </row>
    <row r="26" spans="1:9" x14ac:dyDescent="0.2">
      <c r="A26" s="36"/>
      <c r="I26" s="37"/>
    </row>
    <row r="27" spans="1:9" x14ac:dyDescent="0.2">
      <c r="A27" s="36"/>
      <c r="I27" s="37"/>
    </row>
    <row r="28" spans="1:9" x14ac:dyDescent="0.2">
      <c r="A28" s="36"/>
      <c r="I28" s="37"/>
    </row>
    <row r="29" spans="1:9" x14ac:dyDescent="0.2">
      <c r="A29" s="36"/>
      <c r="I29" s="37"/>
    </row>
    <row r="30" spans="1:9" x14ac:dyDescent="0.2">
      <c r="A30" s="36"/>
      <c r="I30" s="37"/>
    </row>
    <row r="31" spans="1:9" x14ac:dyDescent="0.2">
      <c r="A31" s="36"/>
      <c r="I31" s="37"/>
    </row>
    <row r="32" spans="1:9" x14ac:dyDescent="0.2">
      <c r="A32" s="36"/>
      <c r="I32" s="37"/>
    </row>
    <row r="33" spans="1:9" x14ac:dyDescent="0.2">
      <c r="A33" s="36"/>
      <c r="I33" s="37"/>
    </row>
    <row r="34" spans="1:9" x14ac:dyDescent="0.2">
      <c r="A34" s="36"/>
      <c r="I34" s="37"/>
    </row>
    <row r="35" spans="1:9" x14ac:dyDescent="0.2">
      <c r="A35" s="36"/>
      <c r="I35" s="37"/>
    </row>
    <row r="36" spans="1:9" x14ac:dyDescent="0.2">
      <c r="A36" s="36"/>
      <c r="I36" s="37"/>
    </row>
    <row r="37" spans="1:9" x14ac:dyDescent="0.2">
      <c r="A37" s="36"/>
      <c r="I37" s="37"/>
    </row>
    <row r="38" spans="1:9" x14ac:dyDescent="0.2">
      <c r="A38" s="36"/>
      <c r="I38" s="37"/>
    </row>
    <row r="39" spans="1:9" x14ac:dyDescent="0.2">
      <c r="A39" s="36"/>
      <c r="I39" s="37"/>
    </row>
    <row r="40" spans="1:9" x14ac:dyDescent="0.2">
      <c r="A40" s="36"/>
      <c r="I40" s="37"/>
    </row>
    <row r="41" spans="1:9" x14ac:dyDescent="0.2">
      <c r="A41" s="36"/>
      <c r="I41" s="37"/>
    </row>
    <row r="42" spans="1:9" x14ac:dyDescent="0.2">
      <c r="A42" s="36"/>
      <c r="I42" s="37"/>
    </row>
    <row r="43" spans="1:9" x14ac:dyDescent="0.2">
      <c r="A43" s="36"/>
      <c r="I43" s="37"/>
    </row>
    <row r="44" spans="1:9" x14ac:dyDescent="0.2">
      <c r="A44" s="36"/>
      <c r="I44" s="37"/>
    </row>
    <row r="45" spans="1:9" x14ac:dyDescent="0.2">
      <c r="A45" s="36"/>
      <c r="I45" s="37"/>
    </row>
    <row r="46" spans="1:9" x14ac:dyDescent="0.2">
      <c r="A46" s="36"/>
      <c r="I46" s="37"/>
    </row>
    <row r="47" spans="1:9" x14ac:dyDescent="0.2">
      <c r="A47" s="36"/>
      <c r="I47" s="37"/>
    </row>
    <row r="48" spans="1:9" x14ac:dyDescent="0.2">
      <c r="A48" s="36"/>
      <c r="I48" s="37"/>
    </row>
    <row r="49" spans="1:9" x14ac:dyDescent="0.2">
      <c r="A49" s="36"/>
      <c r="I49" s="37"/>
    </row>
    <row r="50" spans="1:9" x14ac:dyDescent="0.2">
      <c r="A50" s="36"/>
      <c r="I50" s="37"/>
    </row>
    <row r="51" spans="1:9" x14ac:dyDescent="0.2">
      <c r="A51" s="36"/>
      <c r="I51" s="37"/>
    </row>
    <row r="52" spans="1:9" x14ac:dyDescent="0.2">
      <c r="A52" s="36"/>
      <c r="I52" s="37"/>
    </row>
    <row r="53" spans="1:9" x14ac:dyDescent="0.2">
      <c r="A53" s="36"/>
      <c r="I53" s="37"/>
    </row>
    <row r="54" spans="1:9" x14ac:dyDescent="0.2">
      <c r="A54" s="36"/>
      <c r="I54" s="37"/>
    </row>
    <row r="55" spans="1:9" x14ac:dyDescent="0.2">
      <c r="A55" s="36"/>
      <c r="I55" s="37"/>
    </row>
    <row r="56" spans="1:9" x14ac:dyDescent="0.2">
      <c r="A56" s="36"/>
      <c r="I56" s="37"/>
    </row>
    <row r="57" spans="1:9" x14ac:dyDescent="0.2">
      <c r="A57" s="36"/>
      <c r="I57" s="37"/>
    </row>
    <row r="58" spans="1:9" ht="13.85" thickBot="1" x14ac:dyDescent="0.25">
      <c r="A58" s="38"/>
      <c r="B58" s="39"/>
      <c r="C58" s="39"/>
      <c r="D58" s="39"/>
      <c r="E58" s="39"/>
      <c r="F58" s="39"/>
      <c r="G58" s="39"/>
      <c r="H58" s="39"/>
      <c r="I58" s="40"/>
    </row>
    <row r="59" spans="1:9" ht="20.3" customHeight="1" x14ac:dyDescent="0.2">
      <c r="A59" s="50" t="s">
        <v>73</v>
      </c>
      <c r="B59" s="34"/>
      <c r="C59" s="34"/>
      <c r="D59" s="34"/>
      <c r="E59" s="34"/>
      <c r="F59" s="34"/>
      <c r="G59" s="34"/>
      <c r="H59" s="34"/>
      <c r="I59" s="34"/>
    </row>
  </sheetData>
  <mergeCells count="2">
    <mergeCell ref="F4:G4"/>
    <mergeCell ref="A14:I14"/>
  </mergeCells>
  <phoneticPr fontId="2"/>
  <printOptions horizontalCentered="1"/>
  <pageMargins left="0.25" right="0.25" top="0.75" bottom="0.75" header="0.3" footer="0.3"/>
  <pageSetup paperSize="9" fitToHeight="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F7311-F231-43E0-A388-96164CCC0F00}">
  <dimension ref="A1:K23"/>
  <sheetViews>
    <sheetView view="pageBreakPreview" topLeftCell="A10" zoomScale="107" zoomScaleNormal="100" workbookViewId="0">
      <selection sqref="A1:K7"/>
    </sheetView>
  </sheetViews>
  <sheetFormatPr defaultRowHeight="13.25" x14ac:dyDescent="0.2"/>
  <sheetData>
    <row r="1" spans="1:11" ht="13" customHeight="1" x14ac:dyDescent="0.2">
      <c r="A1" s="136" t="s">
        <v>144</v>
      </c>
      <c r="B1" s="136"/>
      <c r="C1" s="136"/>
      <c r="D1" s="136"/>
      <c r="E1" s="136"/>
      <c r="F1" s="136"/>
      <c r="G1" s="136"/>
      <c r="H1" s="136"/>
      <c r="I1" s="136"/>
      <c r="J1" s="136"/>
      <c r="K1" s="136"/>
    </row>
    <row r="2" spans="1:11" ht="13" customHeight="1" x14ac:dyDescent="0.2">
      <c r="A2" s="136"/>
      <c r="B2" s="136"/>
      <c r="C2" s="136"/>
      <c r="D2" s="136"/>
      <c r="E2" s="136"/>
      <c r="F2" s="136"/>
      <c r="G2" s="136"/>
      <c r="H2" s="136"/>
      <c r="I2" s="136"/>
      <c r="J2" s="136"/>
      <c r="K2" s="136"/>
    </row>
    <row r="3" spans="1:11" ht="13" customHeight="1" x14ac:dyDescent="0.2">
      <c r="A3" s="136"/>
      <c r="B3" s="136"/>
      <c r="C3" s="136"/>
      <c r="D3" s="136"/>
      <c r="E3" s="136"/>
      <c r="F3" s="136"/>
      <c r="G3" s="136"/>
      <c r="H3" s="136"/>
      <c r="I3" s="136"/>
      <c r="J3" s="136"/>
      <c r="K3" s="136"/>
    </row>
    <row r="4" spans="1:11" ht="13" customHeight="1" x14ac:dyDescent="0.2">
      <c r="A4" s="136"/>
      <c r="B4" s="136"/>
      <c r="C4" s="136"/>
      <c r="D4" s="136"/>
      <c r="E4" s="136"/>
      <c r="F4" s="136"/>
      <c r="G4" s="136"/>
      <c r="H4" s="136"/>
      <c r="I4" s="136"/>
      <c r="J4" s="136"/>
      <c r="K4" s="136"/>
    </row>
    <row r="5" spans="1:11" x14ac:dyDescent="0.2">
      <c r="A5" s="136"/>
      <c r="B5" s="136"/>
      <c r="C5" s="136"/>
      <c r="D5" s="136"/>
      <c r="E5" s="136"/>
      <c r="F5" s="136"/>
      <c r="G5" s="136"/>
      <c r="H5" s="136"/>
      <c r="I5" s="136"/>
      <c r="J5" s="136"/>
      <c r="K5" s="136"/>
    </row>
    <row r="6" spans="1:11" x14ac:dyDescent="0.2">
      <c r="A6" s="136"/>
      <c r="B6" s="136"/>
      <c r="C6" s="136"/>
      <c r="D6" s="136"/>
      <c r="E6" s="136"/>
      <c r="F6" s="136"/>
      <c r="G6" s="136"/>
      <c r="H6" s="136"/>
      <c r="I6" s="136"/>
      <c r="J6" s="136"/>
      <c r="K6" s="136"/>
    </row>
    <row r="7" spans="1:11" x14ac:dyDescent="0.2">
      <c r="A7" s="136"/>
      <c r="B7" s="136"/>
      <c r="C7" s="136"/>
      <c r="D7" s="136"/>
      <c r="E7" s="136"/>
      <c r="F7" s="136"/>
      <c r="G7" s="136"/>
      <c r="H7" s="136"/>
      <c r="I7" s="136"/>
      <c r="J7" s="136"/>
      <c r="K7" s="136"/>
    </row>
    <row r="23" spans="2:6" x14ac:dyDescent="0.2">
      <c r="B23" t="s">
        <v>145</v>
      </c>
      <c r="F23" t="s">
        <v>146</v>
      </c>
    </row>
  </sheetData>
  <mergeCells count="1">
    <mergeCell ref="A1:K7"/>
  </mergeCells>
  <phoneticPr fontId="2"/>
  <pageMargins left="0.7" right="0.7" top="0.75" bottom="0.75" header="0.3" footer="0.3"/>
  <pageSetup paperSize="9" scale="9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6"/>
  <sheetViews>
    <sheetView view="pageBreakPreview" zoomScale="71" zoomScaleNormal="100" zoomScaleSheetLayoutView="85" workbookViewId="0">
      <selection activeCell="Q3" sqref="Q3"/>
    </sheetView>
  </sheetViews>
  <sheetFormatPr defaultColWidth="9" defaultRowHeight="24.05" customHeight="1" x14ac:dyDescent="0.2"/>
  <cols>
    <col min="1" max="1" width="9.09765625" style="30" customWidth="1"/>
    <col min="2" max="3" width="10.8984375" style="30" customWidth="1"/>
    <col min="4" max="11" width="6.69921875" style="30" customWidth="1"/>
    <col min="12" max="12" width="4.3984375" style="30" customWidth="1"/>
    <col min="13" max="16384" width="9" style="30"/>
  </cols>
  <sheetData>
    <row r="1" spans="1:22" ht="29.25" customHeight="1" x14ac:dyDescent="0.2">
      <c r="A1" s="86" t="s">
        <v>74</v>
      </c>
      <c r="B1" s="86"/>
      <c r="C1" s="86"/>
      <c r="D1" s="86"/>
      <c r="E1" s="86"/>
      <c r="F1" s="86"/>
      <c r="G1" s="86"/>
      <c r="H1" s="86"/>
      <c r="I1" s="86"/>
      <c r="J1" s="86"/>
      <c r="K1" s="86"/>
      <c r="L1" s="86"/>
      <c r="M1" s="86"/>
      <c r="N1" s="86"/>
      <c r="O1" s="86"/>
      <c r="P1" s="86"/>
      <c r="Q1" s="86"/>
      <c r="R1" s="86"/>
      <c r="S1" s="86"/>
      <c r="T1" s="86"/>
      <c r="U1" s="86"/>
      <c r="V1" s="86"/>
    </row>
    <row r="2" spans="1:22" ht="29.25" customHeight="1" x14ac:dyDescent="0.2">
      <c r="A2" s="86"/>
      <c r="B2" s="86"/>
      <c r="C2" s="86"/>
      <c r="D2" s="86"/>
      <c r="E2" s="86"/>
      <c r="F2" s="86"/>
      <c r="G2" s="86"/>
      <c r="H2" s="86"/>
      <c r="I2" s="86"/>
      <c r="J2" s="86"/>
      <c r="K2" s="87" t="s">
        <v>184</v>
      </c>
      <c r="L2" s="86"/>
      <c r="M2" s="104" t="s">
        <v>185</v>
      </c>
      <c r="N2" s="86"/>
      <c r="O2" s="86"/>
      <c r="P2" s="86"/>
      <c r="Q2" s="86"/>
      <c r="R2" s="86"/>
      <c r="S2" s="86"/>
      <c r="T2" s="86"/>
      <c r="U2" s="86"/>
      <c r="V2" s="86"/>
    </row>
    <row r="3" spans="1:22" ht="29.25" customHeight="1" x14ac:dyDescent="0.2">
      <c r="A3" s="86"/>
      <c r="B3" s="86"/>
      <c r="C3" s="86"/>
      <c r="D3" s="86"/>
      <c r="E3" s="86"/>
      <c r="F3" s="86"/>
      <c r="G3" s="86"/>
      <c r="H3" s="86"/>
      <c r="I3" s="86"/>
      <c r="J3" s="86"/>
      <c r="K3" s="86"/>
      <c r="L3" s="86"/>
      <c r="M3" s="86"/>
      <c r="N3" s="86"/>
      <c r="O3" s="86"/>
      <c r="P3" s="86"/>
      <c r="Q3" s="86"/>
      <c r="R3" s="86"/>
      <c r="S3" s="86"/>
      <c r="T3" s="86"/>
      <c r="U3" s="86"/>
      <c r="V3" s="86"/>
    </row>
    <row r="4" spans="1:22" ht="29.25" customHeight="1" x14ac:dyDescent="0.2">
      <c r="A4" s="86" t="s">
        <v>75</v>
      </c>
      <c r="B4" s="86"/>
      <c r="C4" s="86"/>
      <c r="D4" s="86"/>
      <c r="E4" s="86"/>
      <c r="F4" s="86"/>
      <c r="G4" s="86"/>
      <c r="H4" s="86"/>
      <c r="I4" s="86"/>
      <c r="J4" s="86"/>
      <c r="K4" s="86"/>
      <c r="L4" s="86"/>
      <c r="M4" s="86"/>
      <c r="N4" s="86"/>
      <c r="O4" s="86"/>
      <c r="P4" s="86"/>
      <c r="Q4" s="86"/>
      <c r="R4" s="86"/>
      <c r="S4" s="86"/>
      <c r="T4" s="86"/>
      <c r="U4" s="86"/>
      <c r="V4" s="86"/>
    </row>
    <row r="5" spans="1:22" ht="29.25" customHeight="1" x14ac:dyDescent="0.2">
      <c r="A5" s="86"/>
      <c r="B5" s="86"/>
      <c r="C5" s="86"/>
      <c r="D5" s="86"/>
      <c r="E5" s="86"/>
      <c r="F5" s="86"/>
      <c r="G5" s="86"/>
      <c r="H5" s="86"/>
      <c r="I5" s="86"/>
      <c r="J5" s="86"/>
      <c r="K5" s="86"/>
      <c r="L5" s="86"/>
      <c r="M5" s="86"/>
      <c r="N5" s="86"/>
      <c r="O5" s="86"/>
      <c r="P5" s="86"/>
      <c r="Q5" s="86"/>
      <c r="R5" s="86"/>
      <c r="S5" s="86"/>
      <c r="T5" s="86"/>
      <c r="U5" s="86"/>
      <c r="V5" s="86"/>
    </row>
    <row r="6" spans="1:22" ht="29.25" customHeight="1" x14ac:dyDescent="0.2">
      <c r="A6" s="86" t="s">
        <v>2</v>
      </c>
      <c r="B6" s="86"/>
      <c r="C6" s="86"/>
      <c r="D6" s="86"/>
      <c r="E6" s="86"/>
      <c r="F6" s="86" t="s">
        <v>76</v>
      </c>
      <c r="G6" s="86"/>
      <c r="H6" s="109" t="str">
        <f>第2号様式!F6</f>
        <v>群馬県前橋市大手町１－１－１</v>
      </c>
      <c r="I6" s="109"/>
      <c r="J6" s="109"/>
      <c r="K6" s="109"/>
      <c r="L6" s="109"/>
      <c r="M6" s="88"/>
      <c r="N6" s="86"/>
      <c r="O6" s="86"/>
      <c r="P6" s="86"/>
      <c r="Q6" s="86"/>
      <c r="R6" s="86"/>
      <c r="S6" s="86"/>
      <c r="T6" s="86"/>
      <c r="U6" s="86"/>
      <c r="V6" s="86"/>
    </row>
    <row r="7" spans="1:22" ht="29.25" customHeight="1" x14ac:dyDescent="0.2">
      <c r="A7" s="86"/>
      <c r="B7" s="86"/>
      <c r="C7" s="86"/>
      <c r="D7" s="86"/>
      <c r="E7" s="86"/>
      <c r="F7" s="86" t="s">
        <v>77</v>
      </c>
      <c r="G7" s="86"/>
      <c r="H7" s="106" t="str">
        <f>第2号様式!F8</f>
        <v>群馬　太郎</v>
      </c>
      <c r="I7" s="106"/>
      <c r="J7" s="106"/>
      <c r="K7" s="106"/>
      <c r="L7" s="86"/>
      <c r="M7" s="89" t="s">
        <v>130</v>
      </c>
      <c r="N7" s="89"/>
      <c r="O7" s="89"/>
      <c r="P7" s="86"/>
      <c r="Q7" s="86"/>
      <c r="R7" s="86"/>
      <c r="S7" s="86"/>
      <c r="T7" s="86"/>
      <c r="U7" s="86"/>
      <c r="V7" s="86"/>
    </row>
    <row r="8" spans="1:22" ht="29.25" customHeight="1" x14ac:dyDescent="0.2">
      <c r="A8" s="86"/>
      <c r="B8" s="86"/>
      <c r="C8" s="86"/>
      <c r="D8" s="86"/>
      <c r="E8" s="87"/>
      <c r="F8" s="86"/>
      <c r="G8" s="87" t="s">
        <v>78</v>
      </c>
      <c r="H8" s="150" t="str">
        <f>IF(第2号様式!F9="","",第2号様式!F9)</f>
        <v/>
      </c>
      <c r="I8" s="150"/>
      <c r="J8" s="150"/>
      <c r="K8" s="150"/>
      <c r="L8" s="86" t="s">
        <v>8</v>
      </c>
      <c r="M8" s="86"/>
      <c r="N8" s="86"/>
      <c r="O8" s="86"/>
      <c r="P8" s="86"/>
      <c r="Q8" s="86"/>
      <c r="R8" s="86"/>
      <c r="S8" s="86"/>
      <c r="T8" s="86"/>
      <c r="U8" s="86"/>
      <c r="V8" s="86"/>
    </row>
    <row r="9" spans="1:22" ht="29.25" customHeight="1" x14ac:dyDescent="0.2">
      <c r="A9" s="86"/>
      <c r="B9" s="86"/>
      <c r="C9" s="86"/>
      <c r="D9" s="86"/>
      <c r="E9" s="87"/>
      <c r="F9" s="86"/>
      <c r="G9" s="87" t="s">
        <v>10</v>
      </c>
      <c r="H9" s="106" t="str">
        <f>IF(第2号様式!F10="","",第2号様式!F10)</f>
        <v>g-taro@gunma・・・</v>
      </c>
      <c r="I9" s="106"/>
      <c r="J9" s="106"/>
      <c r="K9" s="106"/>
      <c r="L9" s="86" t="s">
        <v>8</v>
      </c>
      <c r="M9" s="86"/>
      <c r="N9" s="86"/>
      <c r="O9" s="86"/>
      <c r="P9" s="86"/>
      <c r="Q9" s="86"/>
      <c r="R9" s="86"/>
      <c r="S9" s="86"/>
      <c r="T9" s="86"/>
      <c r="U9" s="86"/>
      <c r="V9" s="86"/>
    </row>
    <row r="10" spans="1:22" ht="29.25" customHeight="1" x14ac:dyDescent="0.2">
      <c r="A10" s="86"/>
      <c r="B10" s="86"/>
      <c r="C10" s="86"/>
      <c r="D10" s="86"/>
      <c r="E10" s="90"/>
      <c r="F10" s="90"/>
      <c r="G10" s="90"/>
      <c r="H10" s="90"/>
      <c r="I10" s="86"/>
      <c r="J10" s="86"/>
      <c r="K10" s="86"/>
      <c r="L10" s="86"/>
      <c r="M10" s="86"/>
      <c r="N10" s="86"/>
      <c r="O10" s="86"/>
      <c r="P10" s="86"/>
      <c r="Q10" s="86"/>
      <c r="R10" s="86"/>
      <c r="S10" s="86"/>
      <c r="T10" s="86"/>
      <c r="U10" s="86"/>
      <c r="V10" s="86"/>
    </row>
    <row r="11" spans="1:22" ht="29.25" customHeight="1" x14ac:dyDescent="0.2">
      <c r="A11" s="86"/>
      <c r="B11" s="86"/>
      <c r="C11" s="86"/>
      <c r="D11" s="86"/>
      <c r="E11" s="86"/>
      <c r="F11" s="86"/>
      <c r="G11" s="86"/>
      <c r="H11" s="86"/>
      <c r="I11" s="86"/>
      <c r="J11" s="86"/>
      <c r="K11" s="86"/>
      <c r="L11" s="86"/>
      <c r="M11" s="86"/>
      <c r="N11" s="86"/>
      <c r="O11" s="86"/>
      <c r="P11" s="86"/>
      <c r="Q11" s="86"/>
      <c r="R11" s="86"/>
      <c r="S11" s="86"/>
      <c r="T11" s="86"/>
      <c r="U11" s="86"/>
      <c r="V11" s="86"/>
    </row>
    <row r="12" spans="1:22" ht="29.25" customHeight="1" x14ac:dyDescent="0.2">
      <c r="A12" s="107" t="s">
        <v>186</v>
      </c>
      <c r="B12" s="107"/>
      <c r="C12" s="107"/>
      <c r="D12" s="107"/>
      <c r="E12" s="107"/>
      <c r="F12" s="107"/>
      <c r="G12" s="107"/>
      <c r="H12" s="107"/>
      <c r="I12" s="107"/>
      <c r="J12" s="107"/>
      <c r="K12" s="107"/>
      <c r="L12" s="86"/>
      <c r="M12" s="86"/>
      <c r="N12" s="86"/>
      <c r="O12" s="86"/>
      <c r="P12" s="86"/>
      <c r="Q12" s="86"/>
      <c r="R12" s="86"/>
      <c r="S12" s="86"/>
      <c r="T12" s="86"/>
      <c r="U12" s="86"/>
      <c r="V12" s="86"/>
    </row>
    <row r="13" spans="1:22" ht="29.25" customHeight="1" x14ac:dyDescent="0.2">
      <c r="A13" s="86"/>
      <c r="B13" s="86"/>
      <c r="C13" s="86"/>
      <c r="D13" s="86"/>
      <c r="E13" s="86"/>
      <c r="F13" s="86"/>
      <c r="G13" s="86"/>
      <c r="H13" s="86"/>
      <c r="I13" s="86"/>
      <c r="J13" s="86"/>
      <c r="K13" s="86"/>
      <c r="L13" s="86"/>
      <c r="M13" s="86"/>
      <c r="N13" s="86"/>
      <c r="O13" s="86"/>
      <c r="P13" s="86"/>
      <c r="Q13" s="86"/>
      <c r="R13" s="86"/>
      <c r="S13" s="86"/>
      <c r="T13" s="86"/>
      <c r="U13" s="86"/>
      <c r="V13" s="86"/>
    </row>
    <row r="14" spans="1:22" ht="29.25" customHeight="1" x14ac:dyDescent="0.2">
      <c r="A14" s="86" t="s">
        <v>79</v>
      </c>
      <c r="B14" s="86"/>
      <c r="C14" s="86"/>
      <c r="D14" s="86"/>
      <c r="E14" s="86"/>
      <c r="F14" s="86"/>
      <c r="G14" s="86"/>
      <c r="H14" s="86"/>
      <c r="I14" s="86"/>
      <c r="J14" s="86"/>
      <c r="K14" s="86"/>
      <c r="L14" s="86"/>
      <c r="M14" s="86"/>
      <c r="N14" s="86"/>
      <c r="O14" s="86"/>
      <c r="P14" s="86"/>
      <c r="Q14" s="86"/>
      <c r="R14" s="86"/>
      <c r="S14" s="86"/>
      <c r="T14" s="86"/>
      <c r="U14" s="86"/>
      <c r="V14" s="86"/>
    </row>
    <row r="15" spans="1:22" ht="29.25" customHeight="1" x14ac:dyDescent="0.2">
      <c r="A15" s="86"/>
      <c r="B15" s="86"/>
      <c r="C15" s="86"/>
      <c r="D15" s="86"/>
      <c r="E15" s="86"/>
      <c r="F15" s="86"/>
      <c r="G15" s="86"/>
      <c r="H15" s="86"/>
      <c r="I15" s="86"/>
      <c r="J15" s="86"/>
      <c r="K15" s="86"/>
      <c r="L15" s="86"/>
      <c r="M15" s="86"/>
      <c r="N15" s="86"/>
      <c r="O15" s="86"/>
      <c r="P15" s="86"/>
      <c r="Q15" s="86"/>
      <c r="R15" s="86"/>
      <c r="S15" s="86"/>
      <c r="T15" s="86"/>
      <c r="U15" s="86"/>
      <c r="V15" s="86"/>
    </row>
    <row r="16" spans="1:22" ht="29.25" customHeight="1" x14ac:dyDescent="0.2">
      <c r="A16" s="150" t="s">
        <v>80</v>
      </c>
      <c r="B16" s="150"/>
      <c r="C16" s="150"/>
      <c r="D16" s="150"/>
      <c r="E16" s="150"/>
      <c r="F16" s="150"/>
      <c r="G16" s="150"/>
      <c r="H16" s="150"/>
      <c r="I16" s="150"/>
      <c r="J16" s="150"/>
      <c r="K16" s="150"/>
      <c r="L16" s="86"/>
      <c r="M16" s="86"/>
      <c r="N16" s="86"/>
      <c r="O16" s="86"/>
      <c r="P16" s="86"/>
      <c r="Q16" s="86"/>
      <c r="R16" s="86"/>
      <c r="S16" s="86"/>
      <c r="T16" s="86"/>
      <c r="U16" s="86"/>
      <c r="V16" s="86"/>
    </row>
    <row r="17" spans="1:22" ht="29.25" customHeight="1" x14ac:dyDescent="0.2">
      <c r="A17" s="90"/>
      <c r="B17" s="90"/>
      <c r="C17" s="90"/>
      <c r="D17" s="90"/>
      <c r="E17" s="90"/>
      <c r="F17" s="90"/>
      <c r="G17" s="90"/>
      <c r="H17" s="90"/>
      <c r="I17" s="90"/>
      <c r="J17" s="90"/>
      <c r="K17" s="90"/>
      <c r="L17" s="86"/>
      <c r="M17" s="86"/>
      <c r="N17" s="86"/>
      <c r="O17" s="86"/>
      <c r="P17" s="86"/>
      <c r="Q17" s="86"/>
      <c r="R17" s="86"/>
      <c r="S17" s="86"/>
      <c r="T17" s="86"/>
      <c r="U17" s="86"/>
      <c r="V17" s="86"/>
    </row>
    <row r="18" spans="1:22" ht="29.25" customHeight="1" x14ac:dyDescent="0.2">
      <c r="A18" s="90"/>
      <c r="B18" s="90"/>
      <c r="C18" s="90" t="s">
        <v>81</v>
      </c>
      <c r="D18" s="158">
        <f>'第2号-3様式'!B10</f>
        <v>300000</v>
      </c>
      <c r="E18" s="158"/>
      <c r="F18" s="158"/>
      <c r="G18" s="158"/>
      <c r="H18" s="91" t="s">
        <v>82</v>
      </c>
      <c r="I18" s="90"/>
      <c r="J18" s="90"/>
      <c r="K18" s="90"/>
      <c r="L18" s="86"/>
      <c r="M18" s="92" t="s">
        <v>83</v>
      </c>
      <c r="N18" s="86"/>
      <c r="O18" s="86"/>
      <c r="P18" s="86"/>
      <c r="Q18" s="86"/>
      <c r="R18" s="86"/>
      <c r="S18" s="86"/>
      <c r="T18" s="86"/>
      <c r="U18" s="86"/>
      <c r="V18" s="86"/>
    </row>
    <row r="19" spans="1:22" ht="21.75" customHeight="1" x14ac:dyDescent="0.2">
      <c r="A19" s="86"/>
      <c r="B19" s="86"/>
      <c r="C19" s="86"/>
      <c r="D19" s="86"/>
      <c r="E19" s="86"/>
      <c r="F19" s="86"/>
      <c r="G19" s="86"/>
      <c r="H19" s="86"/>
      <c r="I19" s="86"/>
      <c r="J19" s="86"/>
      <c r="K19" s="86"/>
      <c r="L19" s="86"/>
      <c r="M19" s="86"/>
      <c r="N19" s="86"/>
      <c r="O19" s="86"/>
      <c r="P19" s="86"/>
      <c r="Q19" s="86"/>
      <c r="R19" s="86"/>
      <c r="S19" s="86"/>
      <c r="T19" s="86"/>
      <c r="U19" s="86"/>
      <c r="V19" s="86"/>
    </row>
    <row r="20" spans="1:22" ht="21.75" customHeight="1" x14ac:dyDescent="0.2">
      <c r="A20" s="86"/>
      <c r="B20" s="86"/>
      <c r="C20" s="86"/>
      <c r="D20" s="86"/>
      <c r="E20" s="86"/>
      <c r="F20" s="86"/>
      <c r="G20" s="86"/>
      <c r="H20" s="86"/>
      <c r="I20" s="86"/>
      <c r="J20" s="86"/>
      <c r="K20" s="86"/>
      <c r="L20" s="86"/>
      <c r="M20" s="86"/>
      <c r="N20" s="86"/>
      <c r="O20" s="86"/>
      <c r="P20" s="86"/>
      <c r="Q20" s="86"/>
      <c r="R20" s="86"/>
      <c r="S20" s="86"/>
      <c r="T20" s="86"/>
      <c r="U20" s="86"/>
      <c r="V20" s="86"/>
    </row>
    <row r="21" spans="1:22" ht="21.75" customHeight="1" x14ac:dyDescent="0.2">
      <c r="A21" s="86"/>
      <c r="B21" s="93" t="s">
        <v>84</v>
      </c>
      <c r="C21" s="86"/>
      <c r="D21" s="86"/>
      <c r="E21" s="86"/>
      <c r="F21" s="86"/>
      <c r="G21" s="86"/>
      <c r="H21" s="86"/>
      <c r="I21" s="86"/>
      <c r="J21" s="86"/>
      <c r="K21" s="86"/>
      <c r="L21" s="86"/>
      <c r="M21" s="86"/>
      <c r="N21" s="86"/>
      <c r="O21" s="86"/>
      <c r="P21" s="86"/>
      <c r="Q21" s="86"/>
      <c r="R21" s="86"/>
      <c r="S21" s="86"/>
      <c r="T21" s="86"/>
      <c r="U21" s="86"/>
      <c r="V21" s="86"/>
    </row>
    <row r="22" spans="1:22" ht="22.5" customHeight="1" x14ac:dyDescent="0.2">
      <c r="A22" s="86"/>
      <c r="B22" s="151" t="s">
        <v>85</v>
      </c>
      <c r="C22" s="151"/>
      <c r="D22" s="151"/>
      <c r="E22" s="151"/>
      <c r="F22" s="151" t="s">
        <v>86</v>
      </c>
      <c r="G22" s="151"/>
      <c r="H22" s="151"/>
      <c r="I22" s="151"/>
      <c r="J22" s="151"/>
      <c r="K22" s="151"/>
      <c r="L22" s="86"/>
      <c r="M22" s="86"/>
      <c r="N22" s="86"/>
      <c r="O22" s="86"/>
      <c r="P22" s="86"/>
      <c r="Q22" s="86"/>
      <c r="R22" s="86"/>
      <c r="S22" s="86"/>
      <c r="T22" s="86"/>
      <c r="U22" s="86"/>
      <c r="V22" s="86"/>
    </row>
    <row r="23" spans="1:22" ht="31.55" customHeight="1" x14ac:dyDescent="0.2">
      <c r="A23" s="86"/>
      <c r="B23" s="155" t="s">
        <v>138</v>
      </c>
      <c r="C23" s="155"/>
      <c r="D23" s="155"/>
      <c r="E23" s="155"/>
      <c r="F23" s="159" t="s">
        <v>139</v>
      </c>
      <c r="G23" s="160"/>
      <c r="H23" s="160"/>
      <c r="I23" s="160"/>
      <c r="J23" s="160"/>
      <c r="K23" s="161"/>
      <c r="L23" s="86"/>
      <c r="M23" s="86"/>
      <c r="N23" s="86"/>
      <c r="O23" s="86"/>
      <c r="P23" s="86"/>
      <c r="Q23" s="86"/>
      <c r="R23" s="86"/>
      <c r="S23" s="86"/>
      <c r="T23" s="86"/>
      <c r="U23" s="86"/>
      <c r="V23" s="86"/>
    </row>
    <row r="24" spans="1:22" ht="17.3" customHeight="1" x14ac:dyDescent="0.2">
      <c r="A24" s="86"/>
      <c r="B24" s="94"/>
      <c r="C24" s="156" t="s">
        <v>87</v>
      </c>
      <c r="D24" s="156"/>
      <c r="E24" s="157"/>
      <c r="F24" s="95"/>
      <c r="G24" s="96"/>
      <c r="H24" s="96"/>
      <c r="I24" s="96"/>
      <c r="J24" s="156" t="s">
        <v>88</v>
      </c>
      <c r="K24" s="157"/>
      <c r="L24" s="86"/>
      <c r="M24" s="86" t="s">
        <v>89</v>
      </c>
      <c r="N24" s="86"/>
      <c r="O24" s="86"/>
      <c r="P24" s="86"/>
      <c r="Q24" s="86"/>
      <c r="R24" s="86"/>
      <c r="S24" s="86"/>
      <c r="T24" s="86"/>
      <c r="U24" s="86"/>
      <c r="V24" s="86"/>
    </row>
    <row r="25" spans="1:22" ht="22.5" customHeight="1" x14ac:dyDescent="0.2">
      <c r="A25" s="86"/>
      <c r="B25" s="152" t="s">
        <v>90</v>
      </c>
      <c r="C25" s="153"/>
      <c r="D25" s="153"/>
      <c r="E25" s="152" t="s">
        <v>91</v>
      </c>
      <c r="F25" s="153"/>
      <c r="G25" s="153"/>
      <c r="H25" s="153"/>
      <c r="I25" s="153"/>
      <c r="J25" s="153"/>
      <c r="K25" s="154"/>
      <c r="L25" s="86"/>
      <c r="M25" s="86"/>
      <c r="N25" s="86"/>
      <c r="O25" s="86"/>
      <c r="P25" s="86"/>
      <c r="Q25" s="86"/>
      <c r="R25" s="86"/>
      <c r="S25" s="86"/>
      <c r="T25" s="86"/>
      <c r="U25" s="86"/>
      <c r="V25" s="86"/>
    </row>
    <row r="26" spans="1:22" ht="21.75" customHeight="1" x14ac:dyDescent="0.2">
      <c r="A26" s="86"/>
      <c r="B26" s="146" t="s">
        <v>92</v>
      </c>
      <c r="C26" s="147"/>
      <c r="D26" s="147"/>
      <c r="E26" s="140">
        <v>1</v>
      </c>
      <c r="F26" s="142">
        <v>1</v>
      </c>
      <c r="G26" s="142">
        <v>1</v>
      </c>
      <c r="H26" s="142">
        <v>1</v>
      </c>
      <c r="I26" s="142">
        <v>1</v>
      </c>
      <c r="J26" s="142">
        <v>1</v>
      </c>
      <c r="K26" s="144">
        <v>1</v>
      </c>
      <c r="L26" s="86"/>
      <c r="M26" s="86"/>
      <c r="N26" s="86"/>
      <c r="O26" s="86"/>
      <c r="P26" s="86"/>
      <c r="Q26" s="86"/>
      <c r="R26" s="86"/>
      <c r="S26" s="86"/>
      <c r="T26" s="86"/>
      <c r="U26" s="86"/>
      <c r="V26" s="86"/>
    </row>
    <row r="27" spans="1:22" ht="21.75" customHeight="1" x14ac:dyDescent="0.2">
      <c r="A27" s="86"/>
      <c r="B27" s="148"/>
      <c r="C27" s="149"/>
      <c r="D27" s="149"/>
      <c r="E27" s="141"/>
      <c r="F27" s="143"/>
      <c r="G27" s="143"/>
      <c r="H27" s="143"/>
      <c r="I27" s="143"/>
      <c r="J27" s="143"/>
      <c r="K27" s="145"/>
      <c r="L27" s="86"/>
      <c r="M27" s="86"/>
      <c r="N27" s="86"/>
      <c r="O27" s="86"/>
      <c r="P27" s="86"/>
      <c r="Q27" s="86"/>
      <c r="R27" s="86"/>
      <c r="S27" s="86"/>
      <c r="T27" s="86"/>
      <c r="U27" s="86"/>
      <c r="V27" s="86"/>
    </row>
    <row r="28" spans="1:22" ht="24.8" customHeight="1" x14ac:dyDescent="0.2">
      <c r="A28" s="86"/>
      <c r="B28" s="151" t="s">
        <v>93</v>
      </c>
      <c r="C28" s="151"/>
      <c r="D28" s="151"/>
      <c r="E28" s="151"/>
      <c r="F28" s="151"/>
      <c r="G28" s="151"/>
      <c r="H28" s="151"/>
      <c r="I28" s="151"/>
      <c r="J28" s="151"/>
      <c r="K28" s="151"/>
      <c r="L28" s="86"/>
      <c r="M28" s="86"/>
      <c r="N28" s="86"/>
      <c r="O28" s="86"/>
      <c r="P28" s="86"/>
      <c r="Q28" s="86"/>
      <c r="R28" s="86"/>
      <c r="S28" s="86"/>
      <c r="T28" s="86"/>
      <c r="U28" s="86"/>
      <c r="V28" s="86"/>
    </row>
    <row r="29" spans="1:22" ht="54" customHeight="1" x14ac:dyDescent="0.2">
      <c r="A29" s="86"/>
      <c r="B29" s="137" t="s">
        <v>140</v>
      </c>
      <c r="C29" s="138"/>
      <c r="D29" s="138"/>
      <c r="E29" s="138"/>
      <c r="F29" s="138"/>
      <c r="G29" s="138"/>
      <c r="H29" s="138"/>
      <c r="I29" s="138"/>
      <c r="J29" s="138"/>
      <c r="K29" s="139"/>
      <c r="L29" s="86"/>
      <c r="M29" s="86"/>
      <c r="N29" s="86"/>
      <c r="O29" s="86"/>
      <c r="P29" s="86"/>
      <c r="Q29" s="86"/>
      <c r="R29" s="86"/>
      <c r="S29" s="86"/>
      <c r="T29" s="86"/>
      <c r="U29" s="86"/>
      <c r="V29" s="86"/>
    </row>
    <row r="30" spans="1:22" ht="24.05" customHeight="1" x14ac:dyDescent="0.2">
      <c r="A30" s="86"/>
      <c r="B30" s="86"/>
      <c r="C30" s="86"/>
      <c r="D30" s="86"/>
      <c r="E30" s="86"/>
      <c r="F30" s="86"/>
      <c r="G30" s="86"/>
      <c r="H30" s="86"/>
      <c r="I30" s="86"/>
      <c r="J30" s="86"/>
      <c r="K30" s="86"/>
      <c r="L30" s="86"/>
      <c r="M30" s="86"/>
      <c r="N30" s="86"/>
      <c r="O30" s="86"/>
      <c r="P30" s="86"/>
      <c r="Q30" s="86"/>
      <c r="R30" s="86"/>
      <c r="S30" s="86"/>
      <c r="T30" s="86"/>
      <c r="U30" s="86"/>
      <c r="V30" s="86"/>
    </row>
    <row r="31" spans="1:22" ht="24.05" customHeight="1" x14ac:dyDescent="0.2">
      <c r="A31" s="86"/>
      <c r="B31" s="86"/>
      <c r="C31" s="86" t="s">
        <v>87</v>
      </c>
      <c r="D31" s="86"/>
      <c r="E31" s="86"/>
      <c r="F31" s="86" t="s">
        <v>94</v>
      </c>
      <c r="G31" s="86"/>
      <c r="H31" s="86"/>
      <c r="I31" s="86" t="s">
        <v>92</v>
      </c>
      <c r="J31" s="86"/>
      <c r="K31" s="86"/>
      <c r="L31" s="86"/>
      <c r="M31" s="86"/>
      <c r="N31" s="86"/>
      <c r="O31" s="86"/>
      <c r="P31" s="86"/>
      <c r="Q31" s="86"/>
      <c r="R31" s="86"/>
      <c r="S31" s="86"/>
      <c r="T31" s="86"/>
      <c r="U31" s="86"/>
      <c r="V31" s="86"/>
    </row>
    <row r="32" spans="1:22" ht="24.05" customHeight="1" x14ac:dyDescent="0.2">
      <c r="A32" s="86"/>
      <c r="B32" s="86"/>
      <c r="C32" s="86" t="s">
        <v>95</v>
      </c>
      <c r="D32" s="86"/>
      <c r="E32" s="86"/>
      <c r="F32" s="86" t="s">
        <v>96</v>
      </c>
      <c r="G32" s="86"/>
      <c r="H32" s="86"/>
      <c r="I32" s="86" t="s">
        <v>97</v>
      </c>
      <c r="J32" s="86"/>
      <c r="K32" s="86"/>
      <c r="L32" s="86"/>
      <c r="M32" s="86"/>
      <c r="N32" s="86"/>
      <c r="O32" s="86"/>
      <c r="P32" s="86"/>
      <c r="Q32" s="86"/>
      <c r="R32" s="86"/>
      <c r="S32" s="86"/>
      <c r="T32" s="86"/>
      <c r="U32" s="86"/>
      <c r="V32" s="86"/>
    </row>
    <row r="33" spans="1:22" ht="24.05" customHeight="1" x14ac:dyDescent="0.2">
      <c r="A33" s="86"/>
      <c r="B33" s="86"/>
      <c r="C33" s="86" t="s">
        <v>98</v>
      </c>
      <c r="D33" s="86"/>
      <c r="E33" s="86"/>
      <c r="F33" s="86" t="s">
        <v>99</v>
      </c>
      <c r="G33" s="86"/>
      <c r="H33" s="86"/>
      <c r="I33" s="86" t="s">
        <v>100</v>
      </c>
      <c r="J33" s="86"/>
      <c r="K33" s="86"/>
      <c r="L33" s="86"/>
      <c r="M33" s="86"/>
      <c r="N33" s="86"/>
      <c r="O33" s="86"/>
      <c r="P33" s="86"/>
      <c r="Q33" s="86"/>
      <c r="R33" s="86"/>
      <c r="S33" s="86"/>
      <c r="T33" s="86"/>
      <c r="U33" s="86"/>
      <c r="V33" s="86"/>
    </row>
    <row r="34" spans="1:22" ht="24.05" customHeight="1" x14ac:dyDescent="0.2">
      <c r="A34" s="86"/>
      <c r="B34" s="86"/>
      <c r="C34" s="86" t="s">
        <v>101</v>
      </c>
      <c r="D34" s="86"/>
      <c r="E34" s="86"/>
      <c r="F34" s="86"/>
      <c r="G34" s="86"/>
      <c r="H34" s="86"/>
      <c r="I34" s="86"/>
      <c r="J34" s="86"/>
      <c r="K34" s="86"/>
      <c r="L34" s="86"/>
      <c r="M34" s="86"/>
      <c r="N34" s="86"/>
      <c r="O34" s="86"/>
      <c r="P34" s="86"/>
      <c r="Q34" s="86"/>
      <c r="R34" s="86"/>
      <c r="S34" s="86"/>
      <c r="T34" s="86"/>
      <c r="U34" s="86"/>
      <c r="V34" s="86"/>
    </row>
    <row r="35" spans="1:22" ht="24.05" customHeight="1" x14ac:dyDescent="0.2">
      <c r="A35" s="86"/>
      <c r="B35" s="86"/>
      <c r="C35" s="86" t="s">
        <v>102</v>
      </c>
      <c r="D35" s="86"/>
      <c r="E35" s="86"/>
      <c r="F35" s="86"/>
      <c r="G35" s="86"/>
      <c r="H35" s="86"/>
      <c r="I35" s="86"/>
      <c r="J35" s="86"/>
      <c r="K35" s="86"/>
      <c r="L35" s="86"/>
      <c r="M35" s="86"/>
      <c r="N35" s="86"/>
      <c r="O35" s="86"/>
      <c r="P35" s="86"/>
      <c r="Q35" s="86"/>
      <c r="R35" s="86"/>
      <c r="S35" s="86"/>
      <c r="T35" s="86"/>
      <c r="U35" s="86"/>
      <c r="V35" s="86"/>
    </row>
    <row r="36" spans="1:22" ht="24.05" customHeight="1" x14ac:dyDescent="0.2">
      <c r="A36" s="86"/>
      <c r="B36" s="86"/>
      <c r="C36" s="86"/>
      <c r="D36" s="86"/>
      <c r="E36" s="86"/>
      <c r="F36" s="86"/>
      <c r="G36" s="86"/>
      <c r="H36" s="86"/>
      <c r="I36" s="86"/>
      <c r="J36" s="86"/>
      <c r="K36" s="86"/>
      <c r="L36" s="86"/>
      <c r="M36" s="86"/>
      <c r="N36" s="86"/>
      <c r="O36" s="86"/>
      <c r="P36" s="86"/>
      <c r="Q36" s="86"/>
      <c r="R36" s="86"/>
      <c r="S36" s="86"/>
      <c r="T36" s="86"/>
      <c r="U36" s="86"/>
      <c r="V36" s="86"/>
    </row>
  </sheetData>
  <mergeCells count="25">
    <mergeCell ref="H6:L6"/>
    <mergeCell ref="H7:K7"/>
    <mergeCell ref="H8:K8"/>
    <mergeCell ref="H9:K9"/>
    <mergeCell ref="B28:K28"/>
    <mergeCell ref="E25:K25"/>
    <mergeCell ref="B25:D25"/>
    <mergeCell ref="B23:E23"/>
    <mergeCell ref="J24:K24"/>
    <mergeCell ref="C24:E24"/>
    <mergeCell ref="B22:E22"/>
    <mergeCell ref="F22:K22"/>
    <mergeCell ref="D18:G18"/>
    <mergeCell ref="F23:K23"/>
    <mergeCell ref="A12:K12"/>
    <mergeCell ref="A16:K16"/>
    <mergeCell ref="B29:K29"/>
    <mergeCell ref="E26:E27"/>
    <mergeCell ref="F26:F27"/>
    <mergeCell ref="G26:G27"/>
    <mergeCell ref="H26:H27"/>
    <mergeCell ref="I26:I27"/>
    <mergeCell ref="J26:J27"/>
    <mergeCell ref="K26:K27"/>
    <mergeCell ref="B26:D27"/>
  </mergeCells>
  <phoneticPr fontId="2"/>
  <dataValidations count="3">
    <dataValidation type="list" allowBlank="1" showInputMessage="1" showErrorMessage="1" sqref="B26:D27" xr:uid="{A37C599E-8CCE-468B-8894-6CDC4BC4FBC3}">
      <formula1>$I$31:$I$33</formula1>
    </dataValidation>
    <dataValidation type="list" allowBlank="1" showInputMessage="1" showErrorMessage="1" sqref="J24:K24" xr:uid="{B04B024F-3202-43C4-829E-99C8EE4084C2}">
      <formula1>$F$31:$F$33</formula1>
    </dataValidation>
    <dataValidation type="list" allowBlank="1" showInputMessage="1" showErrorMessage="1" sqref="C24:E24" xr:uid="{D41DFF8F-4E05-4424-8A60-6DC2997074AF}">
      <formula1>$C$31:$C$35</formula1>
    </dataValidation>
  </dataValidations>
  <pageMargins left="0.70866141732283472" right="0.31496062992125984"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
  <sheetViews>
    <sheetView view="pageBreakPreview" zoomScale="55" zoomScaleNormal="70" zoomScaleSheetLayoutView="55" workbookViewId="0">
      <selection activeCell="A14" sqref="A14"/>
    </sheetView>
  </sheetViews>
  <sheetFormatPr defaultColWidth="9" defaultRowHeight="27.8" customHeight="1" x14ac:dyDescent="0.2"/>
  <cols>
    <col min="1" max="1" width="24" style="1" customWidth="1"/>
    <col min="2" max="2" width="34" style="1" customWidth="1"/>
    <col min="3" max="3" width="38.59765625" style="1" customWidth="1"/>
    <col min="4" max="4" width="27.8984375" style="1" customWidth="1"/>
    <col min="5" max="5" width="5" style="1" customWidth="1"/>
    <col min="6" max="6" width="9.59765625" style="1" customWidth="1"/>
    <col min="7" max="7" width="15.5" style="1" customWidth="1"/>
    <col min="8" max="8" width="13" style="1" customWidth="1"/>
    <col min="9" max="9" width="12.3984375" style="1" customWidth="1"/>
    <col min="10" max="10" width="20.3984375" style="1" customWidth="1"/>
    <col min="11" max="16384" width="9" style="1"/>
  </cols>
  <sheetData>
    <row r="1" spans="1:12" ht="21.05" customHeight="1" x14ac:dyDescent="0.2">
      <c r="A1" s="1" t="s">
        <v>17</v>
      </c>
    </row>
    <row r="2" spans="1:12" s="12" customFormat="1" ht="27.8" customHeight="1" x14ac:dyDescent="0.2">
      <c r="A2" s="29" t="s">
        <v>174</v>
      </c>
      <c r="B2" s="29"/>
      <c r="C2" s="29"/>
      <c r="D2" s="29"/>
      <c r="E2" s="29"/>
      <c r="F2" s="29"/>
      <c r="G2" s="29"/>
      <c r="H2" s="28"/>
      <c r="I2" s="28"/>
    </row>
    <row r="3" spans="1:12" ht="32.25" customHeight="1" x14ac:dyDescent="0.2">
      <c r="A3" s="12"/>
      <c r="B3" s="12" t="s">
        <v>18</v>
      </c>
      <c r="C3" s="13" t="str">
        <f>第2号様式!F8</f>
        <v>群馬　太郎</v>
      </c>
      <c r="D3" s="12"/>
      <c r="E3" s="10"/>
      <c r="H3" s="16" t="s">
        <v>19</v>
      </c>
    </row>
    <row r="4" spans="1:12" ht="9.8000000000000007" customHeight="1" x14ac:dyDescent="0.2">
      <c r="A4" s="17"/>
      <c r="B4" s="17"/>
      <c r="C4" s="17"/>
      <c r="D4" s="17"/>
      <c r="E4" s="10"/>
    </row>
    <row r="5" spans="1:12" ht="18" customHeight="1" x14ac:dyDescent="0.2">
      <c r="A5" s="114" t="s">
        <v>20</v>
      </c>
      <c r="B5" s="116" t="s">
        <v>165</v>
      </c>
      <c r="C5" s="114" t="s">
        <v>21</v>
      </c>
      <c r="D5" s="114"/>
      <c r="E5" s="117" t="s">
        <v>22</v>
      </c>
      <c r="F5" s="118"/>
      <c r="G5" s="113" t="s">
        <v>141</v>
      </c>
      <c r="H5" s="111"/>
      <c r="I5" s="112"/>
      <c r="J5" s="112"/>
      <c r="K5" s="112"/>
      <c r="L5" s="112"/>
    </row>
    <row r="6" spans="1:12" ht="18" customHeight="1" x14ac:dyDescent="0.2">
      <c r="A6" s="115"/>
      <c r="B6" s="115"/>
      <c r="C6" s="2" t="s">
        <v>23</v>
      </c>
      <c r="D6" s="2" t="s">
        <v>24</v>
      </c>
      <c r="E6" s="119" t="s">
        <v>25</v>
      </c>
      <c r="F6" s="120"/>
      <c r="G6" s="113"/>
      <c r="H6" s="111"/>
      <c r="I6" s="112"/>
      <c r="J6" s="112"/>
      <c r="K6" s="112"/>
      <c r="L6" s="112"/>
    </row>
    <row r="7" spans="1:12" ht="35.299999999999997" customHeight="1" x14ac:dyDescent="0.2">
      <c r="A7" s="60">
        <v>46133</v>
      </c>
      <c r="B7" s="63" t="s">
        <v>107</v>
      </c>
      <c r="C7" s="64" t="s">
        <v>111</v>
      </c>
      <c r="D7" s="65" t="s">
        <v>115</v>
      </c>
      <c r="E7" s="2" t="s">
        <v>26</v>
      </c>
      <c r="F7" s="66">
        <v>1</v>
      </c>
      <c r="G7" s="99" t="s">
        <v>142</v>
      </c>
      <c r="H7" s="111"/>
      <c r="I7" s="112"/>
      <c r="J7" s="112"/>
      <c r="K7" s="112"/>
      <c r="L7" s="112"/>
    </row>
    <row r="8" spans="1:12" ht="35.299999999999997" customHeight="1" x14ac:dyDescent="0.2">
      <c r="A8" s="61" t="s">
        <v>175</v>
      </c>
      <c r="B8" s="64" t="s">
        <v>108</v>
      </c>
      <c r="C8" s="64" t="s">
        <v>112</v>
      </c>
      <c r="D8" s="65" t="s">
        <v>116</v>
      </c>
      <c r="E8" s="2" t="s">
        <v>26</v>
      </c>
      <c r="F8" s="66">
        <v>2</v>
      </c>
      <c r="G8" s="99" t="s">
        <v>159</v>
      </c>
      <c r="H8" s="111"/>
      <c r="I8" s="112"/>
      <c r="J8" s="112"/>
      <c r="K8" s="112"/>
      <c r="L8" s="112"/>
    </row>
    <row r="9" spans="1:12" ht="35.299999999999997" customHeight="1" x14ac:dyDescent="0.2">
      <c r="A9" s="61" t="s">
        <v>176</v>
      </c>
      <c r="B9" s="64" t="s">
        <v>109</v>
      </c>
      <c r="C9" s="64" t="s">
        <v>113</v>
      </c>
      <c r="D9" s="64" t="s">
        <v>117</v>
      </c>
      <c r="E9" s="2" t="s">
        <v>26</v>
      </c>
      <c r="F9" s="66">
        <v>3</v>
      </c>
      <c r="G9" s="99" t="s">
        <v>143</v>
      </c>
      <c r="H9" s="111"/>
      <c r="I9" s="112"/>
      <c r="J9" s="112"/>
      <c r="K9" s="112"/>
      <c r="L9" s="112"/>
    </row>
    <row r="10" spans="1:12" ht="35.299999999999997" customHeight="1" x14ac:dyDescent="0.2">
      <c r="A10" s="61" t="s">
        <v>177</v>
      </c>
      <c r="B10" s="64" t="s">
        <v>148</v>
      </c>
      <c r="C10" s="64" t="s">
        <v>149</v>
      </c>
      <c r="D10" s="64" t="s">
        <v>147</v>
      </c>
      <c r="E10" s="82" t="s">
        <v>26</v>
      </c>
      <c r="F10" s="66"/>
      <c r="G10" s="99" t="s">
        <v>150</v>
      </c>
    </row>
    <row r="11" spans="1:12" ht="35.299999999999997" customHeight="1" x14ac:dyDescent="0.2">
      <c r="A11" s="61" t="s">
        <v>178</v>
      </c>
      <c r="B11" s="64" t="s">
        <v>151</v>
      </c>
      <c r="C11" s="64" t="s">
        <v>152</v>
      </c>
      <c r="D11" s="64" t="s">
        <v>154</v>
      </c>
      <c r="E11" s="82" t="s">
        <v>26</v>
      </c>
      <c r="F11" s="66"/>
      <c r="G11" s="99" t="s">
        <v>153</v>
      </c>
    </row>
    <row r="12" spans="1:12" ht="35.299999999999997" customHeight="1" x14ac:dyDescent="0.2">
      <c r="A12" s="62" t="s">
        <v>179</v>
      </c>
      <c r="B12" s="63" t="s">
        <v>110</v>
      </c>
      <c r="C12" s="64" t="s">
        <v>114</v>
      </c>
      <c r="D12" s="63" t="s">
        <v>118</v>
      </c>
      <c r="E12" s="2" t="s">
        <v>26</v>
      </c>
      <c r="F12" s="66">
        <v>4</v>
      </c>
      <c r="G12" s="99" t="s">
        <v>159</v>
      </c>
    </row>
    <row r="13" spans="1:12" ht="35.299999999999997" customHeight="1" x14ac:dyDescent="0.2">
      <c r="A13" s="62">
        <v>46440</v>
      </c>
      <c r="B13" s="63" t="s">
        <v>156</v>
      </c>
      <c r="C13" s="64" t="s">
        <v>157</v>
      </c>
      <c r="D13" s="77" t="s">
        <v>158</v>
      </c>
      <c r="E13" s="84" t="s">
        <v>26</v>
      </c>
      <c r="F13" s="66">
        <v>5</v>
      </c>
      <c r="G13" s="99" t="s">
        <v>159</v>
      </c>
    </row>
    <row r="14" spans="1:12" ht="35.299999999999997" customHeight="1" x14ac:dyDescent="0.2">
      <c r="A14" s="100" t="s">
        <v>168</v>
      </c>
      <c r="B14" s="65" t="s">
        <v>169</v>
      </c>
      <c r="C14" s="65" t="s">
        <v>167</v>
      </c>
      <c r="D14" s="65" t="s">
        <v>170</v>
      </c>
      <c r="E14" s="103" t="s">
        <v>26</v>
      </c>
      <c r="F14" s="101"/>
      <c r="G14" s="102" t="s">
        <v>171</v>
      </c>
    </row>
    <row r="15" spans="1:12" ht="35.299999999999997" customHeight="1" x14ac:dyDescent="0.2">
      <c r="A15" s="4"/>
      <c r="B15" s="4"/>
      <c r="C15" s="4"/>
      <c r="D15" s="4"/>
      <c r="E15" s="2" t="s">
        <v>26</v>
      </c>
      <c r="F15" s="2"/>
      <c r="G15" s="80"/>
    </row>
    <row r="16" spans="1:12" ht="35.299999999999997" customHeight="1" x14ac:dyDescent="0.2">
      <c r="A16" s="4"/>
      <c r="B16" s="4"/>
      <c r="C16" s="4"/>
      <c r="D16" s="4"/>
      <c r="E16" s="2" t="s">
        <v>26</v>
      </c>
      <c r="F16" s="2"/>
      <c r="G16" s="80"/>
    </row>
    <row r="17" spans="1:7" ht="35.299999999999997" customHeight="1" x14ac:dyDescent="0.2">
      <c r="A17" s="4"/>
      <c r="B17" s="4"/>
      <c r="C17" s="4"/>
      <c r="D17" s="4"/>
      <c r="E17" s="2" t="s">
        <v>26</v>
      </c>
      <c r="F17" s="2"/>
      <c r="G17" s="80"/>
    </row>
    <row r="18" spans="1:7" ht="35.299999999999997" customHeight="1" x14ac:dyDescent="0.2">
      <c r="A18" s="4"/>
      <c r="B18" s="4"/>
      <c r="C18" s="4"/>
      <c r="D18" s="4"/>
      <c r="E18" s="2" t="s">
        <v>26</v>
      </c>
      <c r="F18" s="2"/>
      <c r="G18" s="80"/>
    </row>
    <row r="19" spans="1:7" ht="35.299999999999997" customHeight="1" x14ac:dyDescent="0.2">
      <c r="A19" s="4"/>
      <c r="B19" s="4"/>
      <c r="C19" s="4"/>
      <c r="D19" s="4"/>
      <c r="E19" s="2" t="s">
        <v>26</v>
      </c>
      <c r="F19" s="2"/>
      <c r="G19" s="80"/>
    </row>
    <row r="20" spans="1:7" ht="35.299999999999997" customHeight="1" x14ac:dyDescent="0.2">
      <c r="A20" s="16" t="s">
        <v>27</v>
      </c>
      <c r="E20" s="10"/>
    </row>
  </sheetData>
  <mergeCells count="7">
    <mergeCell ref="H5:L9"/>
    <mergeCell ref="G5:G6"/>
    <mergeCell ref="A5:A6"/>
    <mergeCell ref="B5:B6"/>
    <mergeCell ref="C5:D5"/>
    <mergeCell ref="E5:F5"/>
    <mergeCell ref="E6:F6"/>
  </mergeCells>
  <phoneticPr fontId="2"/>
  <pageMargins left="0.70866141732283472" right="0.31496062992125984" top="0.55118110236220474" bottom="0.74803149606299213" header="0.31496062992125984" footer="0.31496062992125984"/>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view="pageBreakPreview" zoomScale="85" zoomScaleNormal="100" zoomScaleSheetLayoutView="85" workbookViewId="0">
      <selection activeCell="B24" sqref="B24"/>
    </sheetView>
  </sheetViews>
  <sheetFormatPr defaultColWidth="9" defaultRowHeight="29.95" customHeight="1" x14ac:dyDescent="0.2"/>
  <cols>
    <col min="1" max="1" width="35.296875" style="1" customWidth="1"/>
    <col min="2" max="2" width="20.8984375" style="1" customWidth="1"/>
    <col min="3" max="3" width="29" style="1" customWidth="1"/>
    <col min="4" max="16384" width="9" style="1"/>
  </cols>
  <sheetData>
    <row r="1" spans="1:6" ht="29.95" customHeight="1" x14ac:dyDescent="0.2">
      <c r="A1" s="1" t="s">
        <v>28</v>
      </c>
    </row>
    <row r="2" spans="1:6" ht="15" customHeight="1" x14ac:dyDescent="0.2"/>
    <row r="3" spans="1:6" ht="29.95" customHeight="1" x14ac:dyDescent="0.2">
      <c r="A3" s="121" t="s">
        <v>29</v>
      </c>
      <c r="B3" s="121"/>
      <c r="C3" s="121"/>
    </row>
    <row r="4" spans="1:6" ht="29.95" customHeight="1" x14ac:dyDescent="0.2">
      <c r="A4" s="14" t="s">
        <v>30</v>
      </c>
      <c r="B4" s="13" t="str">
        <f>第2号様式!F8</f>
        <v>群馬　太郎</v>
      </c>
      <c r="C4" s="12"/>
      <c r="D4" s="16" t="s">
        <v>19</v>
      </c>
    </row>
    <row r="5" spans="1:6" ht="11.95" customHeight="1" x14ac:dyDescent="0.2">
      <c r="A5" s="14"/>
      <c r="B5" s="14"/>
      <c r="C5" s="12"/>
    </row>
    <row r="6" spans="1:6" ht="28.55" customHeight="1" x14ac:dyDescent="0.2">
      <c r="A6" s="10" t="s">
        <v>31</v>
      </c>
      <c r="B6" s="67" t="s">
        <v>51</v>
      </c>
      <c r="D6" s="15" t="s">
        <v>32</v>
      </c>
    </row>
    <row r="7" spans="1:6" ht="17.3" customHeight="1" x14ac:dyDescent="0.2"/>
    <row r="8" spans="1:6" ht="29.95" customHeight="1" x14ac:dyDescent="0.2">
      <c r="A8" s="7" t="s">
        <v>33</v>
      </c>
      <c r="C8" s="9" t="s">
        <v>34</v>
      </c>
    </row>
    <row r="9" spans="1:6" ht="29.95" customHeight="1" thickBot="1" x14ac:dyDescent="0.25">
      <c r="A9" s="2" t="s">
        <v>35</v>
      </c>
      <c r="B9" s="11" t="s">
        <v>36</v>
      </c>
      <c r="C9" s="2" t="s">
        <v>37</v>
      </c>
    </row>
    <row r="10" spans="1:6" ht="29.95" customHeight="1" thickBot="1" x14ac:dyDescent="0.25">
      <c r="A10" s="25" t="s">
        <v>38</v>
      </c>
      <c r="B10" s="69">
        <v>300000</v>
      </c>
      <c r="C10" s="26"/>
      <c r="D10" s="1" t="s">
        <v>39</v>
      </c>
      <c r="E10" s="23">
        <f>VLOOKUP(B6,B28:C30,2,FALSE)</f>
        <v>300000</v>
      </c>
      <c r="F10" s="24" t="str">
        <f>IF(B10&gt;E10,"県補助金額が上限額を超過しています","")</f>
        <v/>
      </c>
    </row>
    <row r="11" spans="1:6" ht="29.95" customHeight="1" x14ac:dyDescent="0.2">
      <c r="A11" s="3" t="s">
        <v>40</v>
      </c>
      <c r="B11" s="70">
        <v>341500</v>
      </c>
      <c r="C11" s="3"/>
    </row>
    <row r="12" spans="1:6" ht="29.95" customHeight="1" x14ac:dyDescent="0.2">
      <c r="A12" s="63" t="s">
        <v>119</v>
      </c>
      <c r="B12" s="68">
        <v>100000</v>
      </c>
      <c r="C12" s="63" t="s">
        <v>120</v>
      </c>
    </row>
    <row r="13" spans="1:6" ht="29.95" customHeight="1" thickBot="1" x14ac:dyDescent="0.25">
      <c r="A13" s="5"/>
      <c r="B13" s="19"/>
      <c r="C13" s="5"/>
    </row>
    <row r="14" spans="1:6" ht="29.95" customHeight="1" thickTop="1" x14ac:dyDescent="0.2">
      <c r="A14" s="8" t="s">
        <v>41</v>
      </c>
      <c r="B14" s="76">
        <f>SUM(B10:B13)</f>
        <v>741500</v>
      </c>
      <c r="C14" s="6"/>
      <c r="D14" s="24" t="str">
        <f>IF(B14=B26,"","収入計と支出計が一致していません")</f>
        <v/>
      </c>
    </row>
    <row r="16" spans="1:6" ht="29.95" customHeight="1" x14ac:dyDescent="0.2">
      <c r="A16" s="7" t="s">
        <v>42</v>
      </c>
      <c r="C16" s="9" t="s">
        <v>34</v>
      </c>
    </row>
    <row r="17" spans="1:3" ht="29.95" customHeight="1" x14ac:dyDescent="0.2">
      <c r="A17" s="2" t="s">
        <v>35</v>
      </c>
      <c r="B17" s="2" t="s">
        <v>43</v>
      </c>
      <c r="C17" s="2" t="s">
        <v>37</v>
      </c>
    </row>
    <row r="18" spans="1:3" ht="29.95" customHeight="1" x14ac:dyDescent="0.2">
      <c r="A18" s="3" t="s">
        <v>44</v>
      </c>
      <c r="B18" s="68">
        <f>SUM('※計算用（前）:※計算用（後）'!C11)</f>
        <v>100000</v>
      </c>
      <c r="C18" s="3"/>
    </row>
    <row r="19" spans="1:3" ht="29.95" customHeight="1" x14ac:dyDescent="0.2">
      <c r="A19" s="3" t="s">
        <v>45</v>
      </c>
      <c r="B19" s="68">
        <f>SUM('※計算用（前）:※計算用（後）'!C12)</f>
        <v>265500</v>
      </c>
      <c r="C19" s="3"/>
    </row>
    <row r="20" spans="1:3" ht="29.95" customHeight="1" x14ac:dyDescent="0.2">
      <c r="A20" s="3" t="s">
        <v>46</v>
      </c>
      <c r="B20" s="68">
        <f>SUM('※計算用（前）:※計算用（後）'!C13)</f>
        <v>15000</v>
      </c>
      <c r="C20" s="3"/>
    </row>
    <row r="21" spans="1:3" ht="29.95" customHeight="1" x14ac:dyDescent="0.2">
      <c r="A21" s="3" t="s">
        <v>47</v>
      </c>
      <c r="B21" s="68">
        <v>3000</v>
      </c>
      <c r="C21" s="3"/>
    </row>
    <row r="22" spans="1:3" ht="29.95" customHeight="1" x14ac:dyDescent="0.2">
      <c r="A22" s="3" t="s">
        <v>48</v>
      </c>
      <c r="B22" s="68">
        <f>SUM('※計算用（前）:※計算用（後）'!C15)</f>
        <v>58000</v>
      </c>
      <c r="C22" s="3"/>
    </row>
    <row r="23" spans="1:3" ht="29.95" customHeight="1" x14ac:dyDescent="0.2">
      <c r="A23" s="3" t="s">
        <v>155</v>
      </c>
      <c r="B23" s="68">
        <v>300000</v>
      </c>
      <c r="C23" s="3"/>
    </row>
    <row r="24" spans="1:3" ht="29.95" customHeight="1" x14ac:dyDescent="0.2">
      <c r="A24" s="3"/>
      <c r="B24" s="68">
        <f>SUM('※計算用（前）:※計算用（後）'!C17)</f>
        <v>0</v>
      </c>
      <c r="C24" s="3"/>
    </row>
    <row r="25" spans="1:3" ht="29.95" customHeight="1" thickBot="1" x14ac:dyDescent="0.25">
      <c r="A25" s="3"/>
      <c r="B25" s="68">
        <f>SUM('※計算用（前）:※計算用（後）'!C18)</f>
        <v>0</v>
      </c>
      <c r="C25" s="3"/>
    </row>
    <row r="26" spans="1:3" ht="29.95" customHeight="1" thickTop="1" x14ac:dyDescent="0.2">
      <c r="A26" s="8" t="s">
        <v>49</v>
      </c>
      <c r="B26" s="76">
        <f>SUM(B18:B25)</f>
        <v>741500</v>
      </c>
      <c r="C26" s="6"/>
    </row>
    <row r="28" spans="1:3" ht="29.95" customHeight="1" x14ac:dyDescent="0.2">
      <c r="B28" s="22" t="s">
        <v>50</v>
      </c>
      <c r="C28" s="23">
        <v>500000</v>
      </c>
    </row>
    <row r="29" spans="1:3" ht="29.95" customHeight="1" x14ac:dyDescent="0.2">
      <c r="B29" s="22" t="s">
        <v>51</v>
      </c>
      <c r="C29" s="23">
        <v>300000</v>
      </c>
    </row>
    <row r="30" spans="1:3" ht="29.95" customHeight="1" x14ac:dyDescent="0.2">
      <c r="B30" s="22" t="s">
        <v>52</v>
      </c>
      <c r="C30" s="23">
        <v>100000</v>
      </c>
    </row>
  </sheetData>
  <mergeCells count="1">
    <mergeCell ref="A3:C3"/>
  </mergeCells>
  <phoneticPr fontId="2"/>
  <conditionalFormatting sqref="B10">
    <cfRule type="expression" dxfId="4" priority="1">
      <formula>$B$10&gt;$E$10</formula>
    </cfRule>
  </conditionalFormatting>
  <conditionalFormatting sqref="B14 B26">
    <cfRule type="expression" dxfId="3" priority="3">
      <formula>$B$14&lt;&gt;$B$26</formula>
    </cfRule>
  </conditionalFormatting>
  <dataValidations count="1">
    <dataValidation type="list" allowBlank="1" showInputMessage="1" showErrorMessage="1" sqref="B6" xr:uid="{E17FA8B0-E592-47B8-A1DA-EABCFE81BB55}">
      <formula1>$B$27:$B$30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A9726-4DCB-430A-AA45-F335E28DE20D}">
  <dimension ref="A1:F27"/>
  <sheetViews>
    <sheetView view="pageBreakPreview" topLeftCell="A3" zoomScale="89" zoomScaleNormal="100" zoomScaleSheetLayoutView="89" workbookViewId="0">
      <selection activeCell="D22" sqref="D22"/>
    </sheetView>
  </sheetViews>
  <sheetFormatPr defaultColWidth="9" defaultRowHeight="29.95" customHeight="1" x14ac:dyDescent="0.2"/>
  <cols>
    <col min="1" max="1" width="35.296875" style="1" customWidth="1"/>
    <col min="2" max="2" width="20.8984375" style="1" customWidth="1"/>
    <col min="3" max="3" width="29" style="1" customWidth="1"/>
    <col min="4" max="16384" width="9" style="1"/>
  </cols>
  <sheetData>
    <row r="1" spans="1:6" ht="29.95" customHeight="1" x14ac:dyDescent="0.2">
      <c r="A1" s="1" t="s">
        <v>121</v>
      </c>
    </row>
    <row r="2" spans="1:6" ht="15" customHeight="1" x14ac:dyDescent="0.2"/>
    <row r="3" spans="1:6" ht="29.95" customHeight="1" x14ac:dyDescent="0.2">
      <c r="A3" s="121" t="s">
        <v>122</v>
      </c>
      <c r="B3" s="121"/>
      <c r="C3" s="121"/>
    </row>
    <row r="4" spans="1:6" ht="29.95" customHeight="1" x14ac:dyDescent="0.2">
      <c r="A4" s="14" t="s">
        <v>30</v>
      </c>
      <c r="B4" s="71" t="str">
        <f>'[1]第1号様式（申請書）'!F7</f>
        <v>群馬　太郎</v>
      </c>
      <c r="C4" s="12"/>
      <c r="D4" s="16" t="s">
        <v>123</v>
      </c>
    </row>
    <row r="5" spans="1:6" ht="17.3" customHeight="1" x14ac:dyDescent="0.2"/>
    <row r="6" spans="1:6" ht="29.95" customHeight="1" x14ac:dyDescent="0.2">
      <c r="A6" s="7" t="s">
        <v>33</v>
      </c>
      <c r="C6" s="9" t="s">
        <v>34</v>
      </c>
    </row>
    <row r="7" spans="1:6" ht="29.95" customHeight="1" thickBot="1" x14ac:dyDescent="0.25">
      <c r="A7" s="58" t="s">
        <v>35</v>
      </c>
      <c r="B7" s="56" t="s">
        <v>124</v>
      </c>
      <c r="C7" s="58" t="s">
        <v>37</v>
      </c>
    </row>
    <row r="8" spans="1:6" ht="29.95" customHeight="1" thickBot="1" x14ac:dyDescent="0.25">
      <c r="A8" s="25" t="s">
        <v>125</v>
      </c>
      <c r="B8" s="72">
        <v>350000</v>
      </c>
      <c r="C8" s="26"/>
      <c r="D8" s="1" t="s">
        <v>39</v>
      </c>
      <c r="E8" s="23">
        <f>VLOOKUP('[1]第1号様式（申請書）'!F17,'[1]第1号様式（申請書）'!F27:G29,2,FALSE)</f>
        <v>300000</v>
      </c>
      <c r="F8" s="81" t="str">
        <f>IF(B8&gt;E8,"県補助金予算額が上限額を超過しています","")</f>
        <v>県補助金予算額が上限額を超過しています</v>
      </c>
    </row>
    <row r="9" spans="1:6" ht="29.95" customHeight="1" x14ac:dyDescent="0.2">
      <c r="A9" s="3" t="s">
        <v>40</v>
      </c>
      <c r="B9" s="70">
        <v>60000</v>
      </c>
      <c r="C9" s="3"/>
    </row>
    <row r="10" spans="1:6" ht="29.95" customHeight="1" x14ac:dyDescent="0.2">
      <c r="A10" s="73" t="s">
        <v>126</v>
      </c>
      <c r="B10" s="68">
        <v>100000</v>
      </c>
      <c r="C10" s="63" t="s">
        <v>120</v>
      </c>
    </row>
    <row r="11" spans="1:6" ht="29.95" customHeight="1" thickBot="1" x14ac:dyDescent="0.25">
      <c r="A11" s="5"/>
      <c r="B11" s="19"/>
      <c r="C11" s="5"/>
    </row>
    <row r="12" spans="1:6" ht="29.95" customHeight="1" thickTop="1" x14ac:dyDescent="0.2">
      <c r="A12" s="8" t="s">
        <v>41</v>
      </c>
      <c r="B12" s="74">
        <f>SUM(B8:B11)</f>
        <v>510000</v>
      </c>
      <c r="C12" s="6"/>
      <c r="D12" s="81" t="str">
        <f>IF(B12=B26,"","収入計と支出計が一致していません")</f>
        <v>収入計と支出計が一致していません</v>
      </c>
    </row>
    <row r="14" spans="1:6" ht="29.95" customHeight="1" x14ac:dyDescent="0.2">
      <c r="A14" s="7" t="s">
        <v>42</v>
      </c>
      <c r="C14" s="9" t="s">
        <v>34</v>
      </c>
    </row>
    <row r="15" spans="1:6" ht="29.95" customHeight="1" x14ac:dyDescent="0.2">
      <c r="A15" s="58" t="s">
        <v>35</v>
      </c>
      <c r="B15" s="58" t="s">
        <v>124</v>
      </c>
      <c r="C15" s="58" t="s">
        <v>37</v>
      </c>
    </row>
    <row r="16" spans="1:6" ht="29.95" customHeight="1" x14ac:dyDescent="0.2">
      <c r="A16" s="3" t="s">
        <v>44</v>
      </c>
      <c r="B16" s="68">
        <v>100000</v>
      </c>
      <c r="C16" s="3"/>
    </row>
    <row r="17" spans="1:3" ht="29.95" customHeight="1" x14ac:dyDescent="0.2">
      <c r="A17" s="3" t="s">
        <v>45</v>
      </c>
      <c r="B17" s="68">
        <v>305000</v>
      </c>
      <c r="C17" s="3"/>
    </row>
    <row r="18" spans="1:3" ht="29.95" customHeight="1" x14ac:dyDescent="0.2">
      <c r="A18" s="3" t="s">
        <v>46</v>
      </c>
      <c r="B18" s="68">
        <v>15000</v>
      </c>
      <c r="C18" s="3"/>
    </row>
    <row r="19" spans="1:3" ht="29.95" customHeight="1" x14ac:dyDescent="0.2">
      <c r="A19" s="3" t="s">
        <v>47</v>
      </c>
      <c r="B19" s="68"/>
      <c r="C19" s="3"/>
    </row>
    <row r="20" spans="1:3" ht="29.95" customHeight="1" x14ac:dyDescent="0.2">
      <c r="A20" s="3" t="s">
        <v>48</v>
      </c>
      <c r="B20" s="68">
        <v>50000</v>
      </c>
      <c r="C20" s="3"/>
    </row>
    <row r="21" spans="1:3" ht="29.95" customHeight="1" x14ac:dyDescent="0.2">
      <c r="A21" s="3" t="s">
        <v>155</v>
      </c>
      <c r="B21" s="18"/>
      <c r="C21" s="3"/>
    </row>
    <row r="22" spans="1:3" ht="29.95" customHeight="1" x14ac:dyDescent="0.2">
      <c r="A22" s="3"/>
      <c r="B22" s="18"/>
      <c r="C22" s="3"/>
    </row>
    <row r="23" spans="1:3" ht="29.95" customHeight="1" x14ac:dyDescent="0.2">
      <c r="A23" s="3"/>
      <c r="B23" s="18"/>
      <c r="C23" s="3"/>
    </row>
    <row r="24" spans="1:3" ht="29.95" customHeight="1" x14ac:dyDescent="0.2">
      <c r="A24" s="3"/>
      <c r="B24" s="18"/>
      <c r="C24" s="3"/>
    </row>
    <row r="25" spans="1:3" ht="29.95" customHeight="1" thickBot="1" x14ac:dyDescent="0.25">
      <c r="A25" s="5"/>
      <c r="B25" s="19"/>
      <c r="C25" s="5"/>
    </row>
    <row r="26" spans="1:3" ht="29.95" customHeight="1" thickTop="1" x14ac:dyDescent="0.2">
      <c r="A26" s="8" t="s">
        <v>49</v>
      </c>
      <c r="B26" s="74">
        <f>SUM(B16:B25)</f>
        <v>470000</v>
      </c>
      <c r="C26" s="6"/>
    </row>
    <row r="27" spans="1:3" ht="29.95" customHeight="1" x14ac:dyDescent="0.2">
      <c r="A27" s="53"/>
    </row>
  </sheetData>
  <mergeCells count="1">
    <mergeCell ref="A3:C3"/>
  </mergeCells>
  <phoneticPr fontId="2"/>
  <conditionalFormatting sqref="B8">
    <cfRule type="expression" dxfId="2" priority="3">
      <formula>$B$8&gt;$E$8</formula>
    </cfRule>
  </conditionalFormatting>
  <conditionalFormatting sqref="B12">
    <cfRule type="expression" dxfId="1" priority="2">
      <formula>$B$12&lt;&gt;$B$26</formula>
    </cfRule>
  </conditionalFormatting>
  <conditionalFormatting sqref="B26">
    <cfRule type="expression" dxfId="0" priority="1">
      <formula>$B$12&lt;&gt;$B$26</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D1A2D-01F8-4C99-A554-B5A01765E744}">
  <sheetPr>
    <tabColor theme="0" tint="-0.499984740745262"/>
  </sheetPr>
  <dimension ref="A1:F21"/>
  <sheetViews>
    <sheetView view="pageBreakPreview" zoomScaleNormal="100" zoomScaleSheetLayoutView="100" workbookViewId="0">
      <selection activeCell="F9" sqref="F9"/>
    </sheetView>
  </sheetViews>
  <sheetFormatPr defaultColWidth="9" defaultRowHeight="17.3" customHeight="1" x14ac:dyDescent="0.2"/>
  <cols>
    <col min="1" max="1" width="18.296875" style="1" customWidth="1"/>
    <col min="2" max="2" width="8.5" style="1" customWidth="1"/>
    <col min="3" max="3" width="21.8984375" style="1" customWidth="1"/>
    <col min="4" max="4" width="23.69921875" style="1" customWidth="1"/>
    <col min="5" max="5" width="21.8984375" style="1" customWidth="1"/>
    <col min="6" max="16384" width="9" style="1"/>
  </cols>
  <sheetData>
    <row r="1" spans="1:6" ht="27.8" customHeight="1" x14ac:dyDescent="0.2">
      <c r="D1" s="27"/>
      <c r="E1" s="51"/>
      <c r="F1" s="16"/>
    </row>
    <row r="3" spans="1:6" ht="28.55" customHeight="1" x14ac:dyDescent="0.2">
      <c r="A3" s="124"/>
      <c r="B3" s="124"/>
      <c r="C3" s="124"/>
      <c r="D3" s="124"/>
      <c r="E3" s="124"/>
    </row>
    <row r="4" spans="1:6" ht="23.2" customHeight="1" x14ac:dyDescent="0.2">
      <c r="A4" s="14"/>
      <c r="C4" s="21"/>
      <c r="D4" s="14"/>
      <c r="E4" s="12"/>
      <c r="F4" s="16"/>
    </row>
    <row r="6" spans="1:6" ht="47.25" customHeight="1" x14ac:dyDescent="0.2">
      <c r="A6" s="10"/>
      <c r="B6" s="125"/>
      <c r="C6" s="125"/>
      <c r="D6" s="125"/>
      <c r="E6" s="125"/>
    </row>
    <row r="7" spans="1:6" ht="47.25" customHeight="1" x14ac:dyDescent="0.2">
      <c r="A7" s="10"/>
      <c r="B7" s="125"/>
      <c r="C7" s="125"/>
      <c r="D7" s="125"/>
      <c r="E7" s="125"/>
    </row>
    <row r="8" spans="1:6" ht="17.3" customHeight="1" x14ac:dyDescent="0.2">
      <c r="A8" s="10"/>
      <c r="B8" s="10"/>
      <c r="C8" s="10"/>
      <c r="D8" s="10"/>
      <c r="E8" s="10"/>
    </row>
    <row r="9" spans="1:6" ht="17.3" customHeight="1" x14ac:dyDescent="0.2">
      <c r="E9" s="9"/>
    </row>
    <row r="10" spans="1:6" ht="24.8" customHeight="1" x14ac:dyDescent="0.2">
      <c r="A10" s="125"/>
      <c r="B10" s="125"/>
      <c r="C10" s="10"/>
      <c r="D10" s="125"/>
      <c r="E10" s="125"/>
    </row>
    <row r="11" spans="1:6" ht="62.25" customHeight="1" x14ac:dyDescent="0.2">
      <c r="A11" s="122"/>
      <c r="B11" s="122"/>
      <c r="C11" s="52"/>
      <c r="D11" s="123"/>
      <c r="E11" s="123"/>
    </row>
    <row r="12" spans="1:6" ht="62.25" customHeight="1" x14ac:dyDescent="0.2">
      <c r="A12" s="122"/>
      <c r="B12" s="122"/>
      <c r="C12" s="52"/>
      <c r="D12" s="123"/>
      <c r="E12" s="123"/>
    </row>
    <row r="13" spans="1:6" ht="62.25" customHeight="1" x14ac:dyDescent="0.2">
      <c r="A13" s="122"/>
      <c r="B13" s="122"/>
      <c r="C13" s="52"/>
      <c r="D13" s="123"/>
      <c r="E13" s="123"/>
    </row>
    <row r="14" spans="1:6" ht="62.25" customHeight="1" x14ac:dyDescent="0.2">
      <c r="A14" s="122"/>
      <c r="B14" s="122"/>
      <c r="C14" s="52"/>
      <c r="D14" s="123"/>
      <c r="E14" s="123"/>
    </row>
    <row r="15" spans="1:6" ht="62.25" customHeight="1" x14ac:dyDescent="0.2">
      <c r="A15" s="122"/>
      <c r="B15" s="122"/>
      <c r="C15" s="52"/>
      <c r="D15" s="123"/>
      <c r="E15" s="123"/>
    </row>
    <row r="16" spans="1:6" ht="62.25" customHeight="1" x14ac:dyDescent="0.2">
      <c r="A16" s="125"/>
      <c r="B16" s="125"/>
      <c r="C16" s="52"/>
      <c r="D16" s="123"/>
      <c r="E16" s="123"/>
    </row>
    <row r="17" spans="1:5" ht="62.25" customHeight="1" x14ac:dyDescent="0.2">
      <c r="A17" s="125"/>
      <c r="B17" s="125"/>
      <c r="C17" s="52"/>
      <c r="D17" s="122"/>
      <c r="E17" s="122"/>
    </row>
    <row r="18" spans="1:5" ht="62.25" customHeight="1" x14ac:dyDescent="0.2">
      <c r="A18" s="125"/>
      <c r="B18" s="125"/>
      <c r="C18" s="52"/>
      <c r="D18" s="122"/>
      <c r="E18" s="122"/>
    </row>
    <row r="19" spans="1:5" ht="33" customHeight="1" x14ac:dyDescent="0.2">
      <c r="A19" s="53"/>
      <c r="B19" s="10"/>
      <c r="D19" s="54"/>
      <c r="E19" s="54"/>
    </row>
    <row r="20" spans="1:5" ht="32.25" customHeight="1" x14ac:dyDescent="0.2">
      <c r="A20" s="49"/>
    </row>
    <row r="21" spans="1:5" ht="23.2" customHeight="1" x14ac:dyDescent="0.2">
      <c r="A21" s="49"/>
    </row>
  </sheetData>
  <sheetProtection formatCells="0" formatColumns="0" formatRows="0" insertColumns="0" insertRows="0" insertHyperlinks="0" deleteColumns="0" deleteRows="0" sort="0" autoFilter="0" pivotTables="0"/>
  <mergeCells count="21">
    <mergeCell ref="A18:B18"/>
    <mergeCell ref="D18:E18"/>
    <mergeCell ref="A15:B15"/>
    <mergeCell ref="D15:E15"/>
    <mergeCell ref="A16:B16"/>
    <mergeCell ref="D16:E16"/>
    <mergeCell ref="A17:B17"/>
    <mergeCell ref="D17:E17"/>
    <mergeCell ref="A12:B12"/>
    <mergeCell ref="D12:E12"/>
    <mergeCell ref="A13:B13"/>
    <mergeCell ref="D13:E13"/>
    <mergeCell ref="A14:B14"/>
    <mergeCell ref="D14:E14"/>
    <mergeCell ref="A11:B11"/>
    <mergeCell ref="D11:E11"/>
    <mergeCell ref="A3:E3"/>
    <mergeCell ref="B6:E6"/>
    <mergeCell ref="B7:E7"/>
    <mergeCell ref="A10:B10"/>
    <mergeCell ref="D10:E10"/>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view="pageBreakPreview" zoomScale="69" zoomScaleNormal="100" zoomScaleSheetLayoutView="85" workbookViewId="0">
      <selection activeCell="B7" sqref="B7:E7"/>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27" t="s">
        <v>54</v>
      </c>
      <c r="E1" s="75">
        <v>1</v>
      </c>
      <c r="F1" s="16" t="s">
        <v>55</v>
      </c>
    </row>
    <row r="3" spans="1:6" ht="28.55" customHeight="1" x14ac:dyDescent="0.2">
      <c r="A3" s="124" t="s">
        <v>56</v>
      </c>
      <c r="B3" s="124"/>
      <c r="C3" s="124"/>
      <c r="D3" s="124"/>
      <c r="E3" s="124"/>
    </row>
    <row r="4" spans="1:6" ht="23.2" customHeight="1" x14ac:dyDescent="0.2">
      <c r="A4" s="14"/>
      <c r="C4" s="21" t="s">
        <v>57</v>
      </c>
      <c r="D4" s="13" t="str">
        <f>第2号様式!F8</f>
        <v>群馬　太郎</v>
      </c>
      <c r="E4" s="12"/>
      <c r="F4" s="16" t="s">
        <v>19</v>
      </c>
    </row>
    <row r="6" spans="1:6" ht="39.049999999999997" customHeight="1" x14ac:dyDescent="0.2">
      <c r="A6" s="2" t="s">
        <v>23</v>
      </c>
      <c r="B6" s="128" t="s">
        <v>127</v>
      </c>
      <c r="C6" s="128"/>
      <c r="D6" s="128"/>
      <c r="E6" s="128"/>
    </row>
    <row r="7" spans="1:6" ht="39.049999999999997" customHeight="1" x14ac:dyDescent="0.2">
      <c r="A7" s="2" t="s">
        <v>20</v>
      </c>
      <c r="B7" s="129" t="s">
        <v>180</v>
      </c>
      <c r="C7" s="129"/>
      <c r="D7" s="129"/>
      <c r="E7" s="129"/>
    </row>
    <row r="8" spans="1:6" ht="17.3" customHeight="1" x14ac:dyDescent="0.2">
      <c r="A8" s="10"/>
      <c r="B8" s="10"/>
      <c r="C8" s="10"/>
      <c r="D8" s="10"/>
      <c r="E8" s="10"/>
    </row>
    <row r="9" spans="1:6" ht="17.3" customHeight="1" x14ac:dyDescent="0.2">
      <c r="E9" s="9" t="s">
        <v>34</v>
      </c>
    </row>
    <row r="10" spans="1:6" ht="24.8" customHeight="1" x14ac:dyDescent="0.2">
      <c r="A10" s="130" t="s">
        <v>35</v>
      </c>
      <c r="B10" s="131"/>
      <c r="C10" s="2" t="s">
        <v>43</v>
      </c>
      <c r="D10" s="2" t="s">
        <v>58</v>
      </c>
      <c r="E10" s="2" t="s">
        <v>59</v>
      </c>
    </row>
    <row r="11" spans="1:6" ht="62.25" customHeight="1" x14ac:dyDescent="0.2">
      <c r="A11" s="132" t="s">
        <v>44</v>
      </c>
      <c r="B11" s="133"/>
      <c r="C11" s="18"/>
      <c r="D11" s="3"/>
      <c r="E11" s="2"/>
    </row>
    <row r="12" spans="1:6" ht="62.25" customHeight="1" x14ac:dyDescent="0.2">
      <c r="A12" s="132" t="s">
        <v>45</v>
      </c>
      <c r="B12" s="133"/>
      <c r="C12" s="68">
        <v>23300</v>
      </c>
      <c r="D12" s="63" t="s">
        <v>131</v>
      </c>
      <c r="E12" s="66">
        <v>1</v>
      </c>
    </row>
    <row r="13" spans="1:6" ht="62.25" customHeight="1" x14ac:dyDescent="0.2">
      <c r="A13" s="132" t="s">
        <v>46</v>
      </c>
      <c r="B13" s="133"/>
      <c r="C13" s="78">
        <v>5000</v>
      </c>
      <c r="D13" s="64" t="s">
        <v>132</v>
      </c>
      <c r="E13" s="66">
        <v>1</v>
      </c>
    </row>
    <row r="14" spans="1:6" ht="62.25" customHeight="1" x14ac:dyDescent="0.2">
      <c r="A14" s="132" t="s">
        <v>47</v>
      </c>
      <c r="B14" s="133"/>
      <c r="C14" s="18"/>
      <c r="D14" s="3"/>
      <c r="E14" s="2"/>
    </row>
    <row r="15" spans="1:6" ht="62.25" customHeight="1" x14ac:dyDescent="0.2">
      <c r="A15" s="132" t="s">
        <v>48</v>
      </c>
      <c r="B15" s="133"/>
      <c r="C15" s="18"/>
      <c r="D15" s="3"/>
      <c r="E15" s="2"/>
    </row>
    <row r="16" spans="1:6" ht="62.25" customHeight="1" x14ac:dyDescent="0.2">
      <c r="A16" s="132" t="s">
        <v>164</v>
      </c>
      <c r="B16" s="133"/>
      <c r="C16" s="18"/>
      <c r="D16" s="3"/>
      <c r="E16" s="2"/>
    </row>
    <row r="17" spans="1:5" ht="62.25" customHeight="1" x14ac:dyDescent="0.2">
      <c r="A17" s="132"/>
      <c r="B17" s="133"/>
      <c r="C17" s="18"/>
      <c r="D17" s="3"/>
      <c r="E17" s="2"/>
    </row>
    <row r="18" spans="1:5" ht="62.25" customHeight="1" thickBot="1" x14ac:dyDescent="0.25">
      <c r="A18" s="132"/>
      <c r="B18" s="133"/>
      <c r="C18" s="18"/>
      <c r="D18" s="5"/>
      <c r="E18" s="11"/>
    </row>
    <row r="19" spans="1:5" ht="62.25" customHeight="1" thickTop="1" x14ac:dyDescent="0.2">
      <c r="A19" s="126" t="s">
        <v>60</v>
      </c>
      <c r="B19" s="127"/>
      <c r="C19" s="76">
        <f>SUM(C11:C18)</f>
        <v>28300</v>
      </c>
      <c r="D19" s="20"/>
      <c r="E19" s="6"/>
    </row>
    <row r="20" spans="1:5" ht="27.1" customHeight="1" x14ac:dyDescent="0.2">
      <c r="A20" s="49" t="s">
        <v>61</v>
      </c>
    </row>
    <row r="21" spans="1:5" ht="27.1" customHeight="1" x14ac:dyDescent="0.2">
      <c r="A21" s="49" t="s">
        <v>62</v>
      </c>
    </row>
  </sheetData>
  <mergeCells count="13">
    <mergeCell ref="A19:B19"/>
    <mergeCell ref="A3:E3"/>
    <mergeCell ref="B6:E6"/>
    <mergeCell ref="B7:E7"/>
    <mergeCell ref="A10:B10"/>
    <mergeCell ref="A11:B11"/>
    <mergeCell ref="A12:B12"/>
    <mergeCell ref="A13:B13"/>
    <mergeCell ref="A14:B14"/>
    <mergeCell ref="A15:B15"/>
    <mergeCell ref="A17:B17"/>
    <mergeCell ref="A18:B18"/>
    <mergeCell ref="A16:B16"/>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1476-C247-4700-BA03-18F036B67F2D}">
  <dimension ref="A1:F21"/>
  <sheetViews>
    <sheetView view="pageBreakPreview" zoomScale="53" zoomScaleNormal="100" zoomScaleSheetLayoutView="85" workbookViewId="0">
      <selection activeCell="B7" sqref="B7:E7"/>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27" t="s">
        <v>54</v>
      </c>
      <c r="E1" s="75">
        <v>2</v>
      </c>
      <c r="F1" s="16" t="s">
        <v>55</v>
      </c>
    </row>
    <row r="3" spans="1:6" ht="28.55" customHeight="1" x14ac:dyDescent="0.2">
      <c r="A3" s="124" t="s">
        <v>56</v>
      </c>
      <c r="B3" s="124"/>
      <c r="C3" s="124"/>
      <c r="D3" s="124"/>
      <c r="E3" s="124"/>
    </row>
    <row r="4" spans="1:6" ht="23.2" customHeight="1" x14ac:dyDescent="0.2">
      <c r="A4" s="14"/>
      <c r="C4" s="21" t="s">
        <v>57</v>
      </c>
      <c r="D4" s="13" t="str">
        <f>第2号様式!F8</f>
        <v>群馬　太郎</v>
      </c>
      <c r="E4" s="12"/>
      <c r="F4" s="16" t="s">
        <v>19</v>
      </c>
    </row>
    <row r="6" spans="1:6" ht="39.049999999999997" customHeight="1" x14ac:dyDescent="0.2">
      <c r="A6" s="2" t="s">
        <v>23</v>
      </c>
      <c r="B6" s="128" t="s">
        <v>128</v>
      </c>
      <c r="C6" s="128"/>
      <c r="D6" s="128"/>
      <c r="E6" s="128"/>
    </row>
    <row r="7" spans="1:6" ht="39.049999999999997" customHeight="1" x14ac:dyDescent="0.2">
      <c r="A7" s="2" t="s">
        <v>20</v>
      </c>
      <c r="B7" s="129" t="s">
        <v>187</v>
      </c>
      <c r="C7" s="129"/>
      <c r="D7" s="129"/>
      <c r="E7" s="129"/>
    </row>
    <row r="8" spans="1:6" ht="17.3" customHeight="1" x14ac:dyDescent="0.2">
      <c r="A8" s="10"/>
      <c r="B8" s="10"/>
      <c r="C8" s="10"/>
      <c r="D8" s="10"/>
      <c r="E8" s="10"/>
    </row>
    <row r="9" spans="1:6" ht="17.3" customHeight="1" x14ac:dyDescent="0.2">
      <c r="E9" s="9" t="s">
        <v>34</v>
      </c>
    </row>
    <row r="10" spans="1:6" ht="24.8" customHeight="1" x14ac:dyDescent="0.2">
      <c r="A10" s="130" t="s">
        <v>35</v>
      </c>
      <c r="B10" s="131"/>
      <c r="C10" s="2" t="s">
        <v>43</v>
      </c>
      <c r="D10" s="2" t="s">
        <v>58</v>
      </c>
      <c r="E10" s="2" t="s">
        <v>59</v>
      </c>
    </row>
    <row r="11" spans="1:6" ht="62.25" customHeight="1" x14ac:dyDescent="0.2">
      <c r="A11" s="132" t="s">
        <v>44</v>
      </c>
      <c r="B11" s="133"/>
      <c r="C11" s="18"/>
      <c r="D11" s="3"/>
      <c r="E11" s="3"/>
    </row>
    <row r="12" spans="1:6" ht="62.25" customHeight="1" x14ac:dyDescent="0.2">
      <c r="A12" s="132" t="s">
        <v>45</v>
      </c>
      <c r="B12" s="133"/>
      <c r="C12" s="68">
        <v>20200</v>
      </c>
      <c r="D12" s="63" t="s">
        <v>133</v>
      </c>
      <c r="E12" s="63">
        <v>2</v>
      </c>
    </row>
    <row r="13" spans="1:6" ht="62.25" customHeight="1" x14ac:dyDescent="0.2">
      <c r="A13" s="132" t="s">
        <v>46</v>
      </c>
      <c r="B13" s="133"/>
      <c r="C13" s="78">
        <v>10000</v>
      </c>
      <c r="D13" s="64" t="s">
        <v>132</v>
      </c>
      <c r="E13" s="63">
        <v>2</v>
      </c>
    </row>
    <row r="14" spans="1:6" ht="62.25" customHeight="1" x14ac:dyDescent="0.2">
      <c r="A14" s="132" t="s">
        <v>47</v>
      </c>
      <c r="B14" s="133"/>
      <c r="C14" s="18"/>
      <c r="D14" s="3"/>
      <c r="E14" s="3"/>
    </row>
    <row r="15" spans="1:6" ht="62.25" customHeight="1" x14ac:dyDescent="0.2">
      <c r="A15" s="132" t="s">
        <v>48</v>
      </c>
      <c r="B15" s="133"/>
      <c r="C15" s="18"/>
      <c r="D15" s="3"/>
      <c r="E15" s="3"/>
    </row>
    <row r="16" spans="1:6" ht="62.25" customHeight="1" x14ac:dyDescent="0.2">
      <c r="A16" s="132" t="s">
        <v>164</v>
      </c>
      <c r="B16" s="133"/>
      <c r="C16" s="18"/>
      <c r="D16" s="3"/>
      <c r="E16" s="3"/>
    </row>
    <row r="17" spans="1:5" ht="62.25" customHeight="1" x14ac:dyDescent="0.2">
      <c r="A17" s="132"/>
      <c r="B17" s="133"/>
      <c r="C17" s="18"/>
      <c r="D17" s="3"/>
      <c r="E17" s="3"/>
    </row>
    <row r="18" spans="1:5" ht="62.25" customHeight="1" thickBot="1" x14ac:dyDescent="0.25">
      <c r="A18" s="132"/>
      <c r="B18" s="133"/>
      <c r="C18" s="18"/>
      <c r="D18" s="5"/>
      <c r="E18" s="5"/>
    </row>
    <row r="19" spans="1:5" ht="62.25" customHeight="1" thickTop="1" x14ac:dyDescent="0.2">
      <c r="A19" s="126" t="s">
        <v>60</v>
      </c>
      <c r="B19" s="127"/>
      <c r="C19" s="76">
        <f>SUM(C11:C18)</f>
        <v>30200</v>
      </c>
      <c r="D19" s="20"/>
      <c r="E19" s="6"/>
    </row>
    <row r="20" spans="1:5" ht="27.1" customHeight="1" x14ac:dyDescent="0.2">
      <c r="A20" s="49" t="s">
        <v>61</v>
      </c>
    </row>
    <row r="21" spans="1:5" ht="27.1" customHeight="1" x14ac:dyDescent="0.2">
      <c r="A21" s="49" t="s">
        <v>62</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7CE6-9504-43CB-AEB5-A6F92DE24A85}">
  <dimension ref="A1:F21"/>
  <sheetViews>
    <sheetView view="pageBreakPreview" zoomScale="48" zoomScaleNormal="100" zoomScaleSheetLayoutView="85" workbookViewId="0">
      <selection activeCell="B8" sqref="B8"/>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27" t="s">
        <v>54</v>
      </c>
      <c r="E1" s="75">
        <v>3</v>
      </c>
      <c r="F1" s="16" t="s">
        <v>55</v>
      </c>
    </row>
    <row r="3" spans="1:6" ht="28.55" customHeight="1" x14ac:dyDescent="0.2">
      <c r="A3" s="124" t="s">
        <v>56</v>
      </c>
      <c r="B3" s="124"/>
      <c r="C3" s="124"/>
      <c r="D3" s="124"/>
      <c r="E3" s="124"/>
    </row>
    <row r="4" spans="1:6" ht="23.2" customHeight="1" x14ac:dyDescent="0.2">
      <c r="A4" s="14"/>
      <c r="C4" s="21" t="s">
        <v>57</v>
      </c>
      <c r="D4" s="13" t="str">
        <f>第2号様式!F8</f>
        <v>群馬　太郎</v>
      </c>
      <c r="E4" s="12"/>
      <c r="F4" s="16" t="s">
        <v>19</v>
      </c>
    </row>
    <row r="6" spans="1:6" ht="39.049999999999997" customHeight="1" x14ac:dyDescent="0.2">
      <c r="A6" s="2" t="s">
        <v>23</v>
      </c>
      <c r="B6" s="128" t="s">
        <v>113</v>
      </c>
      <c r="C6" s="128"/>
      <c r="D6" s="128"/>
      <c r="E6" s="128"/>
    </row>
    <row r="7" spans="1:6" ht="39.049999999999997" customHeight="1" x14ac:dyDescent="0.2">
      <c r="A7" s="2" t="s">
        <v>20</v>
      </c>
      <c r="B7" s="129" t="s">
        <v>181</v>
      </c>
      <c r="C7" s="129"/>
      <c r="D7" s="129"/>
      <c r="E7" s="129"/>
    </row>
    <row r="8" spans="1:6" ht="17.3" customHeight="1" x14ac:dyDescent="0.2">
      <c r="A8" s="10"/>
      <c r="B8" s="10"/>
      <c r="C8" s="10"/>
      <c r="D8" s="10"/>
      <c r="E8" s="10"/>
    </row>
    <row r="9" spans="1:6" ht="17.3" customHeight="1" x14ac:dyDescent="0.2">
      <c r="E9" s="9" t="s">
        <v>34</v>
      </c>
    </row>
    <row r="10" spans="1:6" ht="24.8" customHeight="1" x14ac:dyDescent="0.2">
      <c r="A10" s="130" t="s">
        <v>35</v>
      </c>
      <c r="B10" s="131"/>
      <c r="C10" s="2" t="s">
        <v>43</v>
      </c>
      <c r="D10" s="2" t="s">
        <v>58</v>
      </c>
      <c r="E10" s="2" t="s">
        <v>59</v>
      </c>
    </row>
    <row r="11" spans="1:6" ht="62.25" customHeight="1" x14ac:dyDescent="0.2">
      <c r="A11" s="132" t="s">
        <v>44</v>
      </c>
      <c r="B11" s="133"/>
      <c r="C11" s="18"/>
      <c r="D11" s="3"/>
      <c r="E11" s="3"/>
    </row>
    <row r="12" spans="1:6" ht="62.25" customHeight="1" x14ac:dyDescent="0.2">
      <c r="A12" s="132" t="s">
        <v>45</v>
      </c>
      <c r="B12" s="133"/>
      <c r="C12" s="68">
        <v>222000</v>
      </c>
      <c r="D12" s="77" t="s">
        <v>134</v>
      </c>
      <c r="E12" s="63">
        <v>3</v>
      </c>
    </row>
    <row r="13" spans="1:6" ht="62.25" customHeight="1" x14ac:dyDescent="0.2">
      <c r="A13" s="132" t="s">
        <v>46</v>
      </c>
      <c r="B13" s="133"/>
      <c r="C13" s="18"/>
      <c r="D13" s="3"/>
      <c r="E13" s="3"/>
    </row>
    <row r="14" spans="1:6" ht="62.25" customHeight="1" x14ac:dyDescent="0.2">
      <c r="A14" s="132" t="s">
        <v>47</v>
      </c>
      <c r="B14" s="133"/>
      <c r="C14" s="18"/>
      <c r="D14" s="3"/>
      <c r="E14" s="3"/>
    </row>
    <row r="15" spans="1:6" ht="62.25" customHeight="1" x14ac:dyDescent="0.2">
      <c r="A15" s="132" t="s">
        <v>48</v>
      </c>
      <c r="B15" s="133"/>
      <c r="C15" s="68">
        <v>8000</v>
      </c>
      <c r="D15" s="63" t="s">
        <v>135</v>
      </c>
      <c r="E15" s="63">
        <v>4</v>
      </c>
    </row>
    <row r="16" spans="1:6" ht="62.25" customHeight="1" x14ac:dyDescent="0.2">
      <c r="A16" s="132" t="s">
        <v>164</v>
      </c>
      <c r="B16" s="133"/>
      <c r="C16" s="18"/>
      <c r="D16" s="3"/>
      <c r="E16" s="63"/>
    </row>
    <row r="17" spans="1:5" ht="62.25" customHeight="1" x14ac:dyDescent="0.2">
      <c r="A17" s="132"/>
      <c r="B17" s="133"/>
      <c r="C17" s="18"/>
      <c r="D17" s="3"/>
      <c r="E17" s="3"/>
    </row>
    <row r="18" spans="1:5" ht="62.25" customHeight="1" thickBot="1" x14ac:dyDescent="0.25">
      <c r="A18" s="132"/>
      <c r="B18" s="133"/>
      <c r="C18" s="18"/>
      <c r="D18" s="5"/>
      <c r="E18" s="5"/>
    </row>
    <row r="19" spans="1:5" ht="62.25" customHeight="1" thickTop="1" x14ac:dyDescent="0.2">
      <c r="A19" s="126" t="s">
        <v>60</v>
      </c>
      <c r="B19" s="127"/>
      <c r="C19" s="76">
        <f>SUM(C11:C18)</f>
        <v>230000</v>
      </c>
      <c r="D19" s="20"/>
      <c r="E19" s="6"/>
    </row>
    <row r="20" spans="1:5" ht="27.1" customHeight="1" x14ac:dyDescent="0.2">
      <c r="A20" s="49" t="s">
        <v>61</v>
      </c>
    </row>
    <row r="21" spans="1:5" ht="27.1" customHeight="1" x14ac:dyDescent="0.2">
      <c r="A21" s="49" t="s">
        <v>62</v>
      </c>
    </row>
  </sheetData>
  <mergeCells count="13">
    <mergeCell ref="A19:B19"/>
    <mergeCell ref="A16:B16"/>
    <mergeCell ref="A3:E3"/>
    <mergeCell ref="B6:E6"/>
    <mergeCell ref="B7:E7"/>
    <mergeCell ref="A10:B10"/>
    <mergeCell ref="A11:B11"/>
    <mergeCell ref="A12:B12"/>
    <mergeCell ref="A13:B13"/>
    <mergeCell ref="A14:B14"/>
    <mergeCell ref="A15:B15"/>
    <mergeCell ref="A17:B17"/>
    <mergeCell ref="A18:B18"/>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214A-CDC0-4F71-A245-DC2EED3700B9}">
  <dimension ref="A1:F21"/>
  <sheetViews>
    <sheetView view="pageBreakPreview" topLeftCell="A3" zoomScale="58" zoomScaleNormal="100" zoomScaleSheetLayoutView="85" workbookViewId="0">
      <selection activeCell="N10" sqref="N10"/>
    </sheetView>
  </sheetViews>
  <sheetFormatPr defaultColWidth="9" defaultRowHeight="17.3" customHeight="1" x14ac:dyDescent="0.2"/>
  <cols>
    <col min="1" max="1" width="17.296875" style="1" customWidth="1"/>
    <col min="2" max="2" width="8.09765625" style="1" customWidth="1"/>
    <col min="3" max="3" width="23" style="1" customWidth="1"/>
    <col min="4" max="4" width="26.296875" style="1" customWidth="1"/>
    <col min="5" max="5" width="15.09765625" style="1" customWidth="1"/>
    <col min="6" max="16384" width="9" style="1"/>
  </cols>
  <sheetData>
    <row r="1" spans="1:6" ht="27.8" customHeight="1" x14ac:dyDescent="0.2">
      <c r="A1" s="1" t="s">
        <v>53</v>
      </c>
      <c r="D1" s="27" t="s">
        <v>54</v>
      </c>
      <c r="E1" s="75">
        <v>4</v>
      </c>
      <c r="F1" s="16" t="s">
        <v>55</v>
      </c>
    </row>
    <row r="3" spans="1:6" ht="28.55" customHeight="1" x14ac:dyDescent="0.2">
      <c r="A3" s="124" t="s">
        <v>56</v>
      </c>
      <c r="B3" s="124"/>
      <c r="C3" s="124"/>
      <c r="D3" s="124"/>
      <c r="E3" s="124"/>
    </row>
    <row r="4" spans="1:6" ht="23.2" customHeight="1" x14ac:dyDescent="0.2">
      <c r="A4" s="14"/>
      <c r="C4" s="21" t="s">
        <v>57</v>
      </c>
      <c r="D4" s="59" t="str">
        <f>第2号様式!F8</f>
        <v>群馬　太郎</v>
      </c>
      <c r="E4" s="12"/>
      <c r="F4" s="16" t="s">
        <v>19</v>
      </c>
    </row>
    <row r="6" spans="1:6" ht="39.049999999999997" customHeight="1" x14ac:dyDescent="0.2">
      <c r="A6" s="58" t="s">
        <v>23</v>
      </c>
      <c r="B6" s="128" t="s">
        <v>129</v>
      </c>
      <c r="C6" s="128"/>
      <c r="D6" s="128"/>
      <c r="E6" s="128"/>
    </row>
    <row r="7" spans="1:6" ht="39.049999999999997" customHeight="1" x14ac:dyDescent="0.2">
      <c r="A7" s="58" t="s">
        <v>20</v>
      </c>
      <c r="B7" s="129" t="s">
        <v>182</v>
      </c>
      <c r="C7" s="129"/>
      <c r="D7" s="129"/>
      <c r="E7" s="129"/>
    </row>
    <row r="8" spans="1:6" ht="17.3" customHeight="1" x14ac:dyDescent="0.2">
      <c r="A8" s="57"/>
      <c r="B8" s="57"/>
      <c r="C8" s="57"/>
      <c r="D8" s="57"/>
      <c r="E8" s="57"/>
    </row>
    <row r="9" spans="1:6" ht="17.3" customHeight="1" x14ac:dyDescent="0.2">
      <c r="E9" s="9" t="s">
        <v>34</v>
      </c>
    </row>
    <row r="10" spans="1:6" ht="24.8" customHeight="1" x14ac:dyDescent="0.2">
      <c r="A10" s="130" t="s">
        <v>35</v>
      </c>
      <c r="B10" s="131"/>
      <c r="C10" s="58" t="s">
        <v>43</v>
      </c>
      <c r="D10" s="58" t="s">
        <v>58</v>
      </c>
      <c r="E10" s="58" t="s">
        <v>59</v>
      </c>
    </row>
    <row r="11" spans="1:6" ht="62.25" customHeight="1" x14ac:dyDescent="0.2">
      <c r="A11" s="132" t="s">
        <v>44</v>
      </c>
      <c r="B11" s="133"/>
      <c r="C11" s="68">
        <v>100000</v>
      </c>
      <c r="D11" s="63" t="s">
        <v>137</v>
      </c>
      <c r="E11" s="63">
        <v>5</v>
      </c>
    </row>
    <row r="12" spans="1:6" ht="62.25" customHeight="1" x14ac:dyDescent="0.2">
      <c r="A12" s="132" t="s">
        <v>45</v>
      </c>
      <c r="B12" s="133"/>
      <c r="C12" s="18"/>
      <c r="D12" s="3"/>
      <c r="E12" s="3"/>
    </row>
    <row r="13" spans="1:6" ht="62.25" customHeight="1" x14ac:dyDescent="0.2">
      <c r="A13" s="132" t="s">
        <v>46</v>
      </c>
      <c r="B13" s="133"/>
      <c r="C13" s="18"/>
      <c r="D13" s="3"/>
      <c r="E13" s="3"/>
    </row>
    <row r="14" spans="1:6" ht="62.25" customHeight="1" x14ac:dyDescent="0.2">
      <c r="A14" s="132" t="s">
        <v>47</v>
      </c>
      <c r="B14" s="133"/>
      <c r="C14" s="18"/>
      <c r="D14" s="3"/>
      <c r="E14" s="3"/>
    </row>
    <row r="15" spans="1:6" ht="62.25" customHeight="1" x14ac:dyDescent="0.2">
      <c r="A15" s="132" t="s">
        <v>48</v>
      </c>
      <c r="B15" s="133"/>
      <c r="C15" s="68">
        <v>50000</v>
      </c>
      <c r="D15" s="63" t="s">
        <v>136</v>
      </c>
      <c r="E15" s="63">
        <v>5</v>
      </c>
    </row>
    <row r="16" spans="1:6" ht="62.25" customHeight="1" x14ac:dyDescent="0.2">
      <c r="A16" s="132" t="s">
        <v>164</v>
      </c>
      <c r="B16" s="133"/>
      <c r="C16" s="18"/>
      <c r="D16" s="3"/>
      <c r="E16" s="3"/>
    </row>
    <row r="17" spans="1:5" ht="62.25" customHeight="1" x14ac:dyDescent="0.2">
      <c r="A17" s="132"/>
      <c r="B17" s="133"/>
      <c r="C17" s="18"/>
      <c r="D17" s="3"/>
      <c r="E17" s="3"/>
    </row>
    <row r="18" spans="1:5" ht="62.25" customHeight="1" thickBot="1" x14ac:dyDescent="0.25">
      <c r="A18" s="132"/>
      <c r="B18" s="133"/>
      <c r="C18" s="18"/>
      <c r="D18" s="5"/>
      <c r="E18" s="5"/>
    </row>
    <row r="19" spans="1:5" ht="62.25" customHeight="1" thickTop="1" x14ac:dyDescent="0.2">
      <c r="A19" s="126" t="s">
        <v>60</v>
      </c>
      <c r="B19" s="127"/>
      <c r="C19" s="76">
        <f>SUM(C11:C18)</f>
        <v>150000</v>
      </c>
      <c r="D19" s="20"/>
      <c r="E19" s="6"/>
    </row>
    <row r="20" spans="1:5" ht="27.1" customHeight="1" x14ac:dyDescent="0.2">
      <c r="A20" s="49" t="s">
        <v>61</v>
      </c>
    </row>
    <row r="21" spans="1:5" ht="27.1" customHeight="1" x14ac:dyDescent="0.2">
      <c r="A21" s="49" t="s">
        <v>62</v>
      </c>
    </row>
  </sheetData>
  <mergeCells count="13">
    <mergeCell ref="A12:B12"/>
    <mergeCell ref="A3:E3"/>
    <mergeCell ref="B6:E6"/>
    <mergeCell ref="B7:E7"/>
    <mergeCell ref="A10:B10"/>
    <mergeCell ref="A11:B11"/>
    <mergeCell ref="A19:B19"/>
    <mergeCell ref="A13:B13"/>
    <mergeCell ref="A14:B14"/>
    <mergeCell ref="A15:B15"/>
    <mergeCell ref="A16:B16"/>
    <mergeCell ref="A17:B17"/>
    <mergeCell ref="A18:B18"/>
  </mergeCells>
  <phoneticPr fontId="2"/>
  <pageMargins left="0.70866141732283472" right="0.31496062992125984"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第2号様式</vt:lpstr>
      <vt:lpstr>第2号-2様式</vt:lpstr>
      <vt:lpstr>第2号-3様式</vt:lpstr>
      <vt:lpstr>第2号-3様式（収支決算書）【誤り例】</vt:lpstr>
      <vt:lpstr>※計算用（前）</vt:lpstr>
      <vt:lpstr>第2号-4（収支決算書内訳）No.1</vt:lpstr>
      <vt:lpstr>第2号-4（収支決算書内訳）No.2</vt:lpstr>
      <vt:lpstr>第2号-4（収支決算書内訳）No.3</vt:lpstr>
      <vt:lpstr>第2号-4（収支決算書内訳）No.4</vt:lpstr>
      <vt:lpstr>第2号-4（収支決算書内訳）No.5</vt:lpstr>
      <vt:lpstr>※計算用（後）</vt:lpstr>
      <vt:lpstr>領収証等台紙</vt:lpstr>
      <vt:lpstr>領収証等台紙 (2)</vt:lpstr>
      <vt:lpstr>領収証等台紙 (3)</vt:lpstr>
      <vt:lpstr>領収証等台紙 (4)</vt:lpstr>
      <vt:lpstr>領収証等台紙 (5)</vt:lpstr>
      <vt:lpstr>領収証等台紙 (6)</vt:lpstr>
      <vt:lpstr>競技成績・社会活動</vt:lpstr>
      <vt:lpstr>様式第3号</vt:lpstr>
      <vt:lpstr>'※計算用（後）'!Print_Area</vt:lpstr>
      <vt:lpstr>'※計算用（前）'!Print_Area</vt:lpstr>
      <vt:lpstr>競技成績・社会活動!Print_Area</vt:lpstr>
      <vt:lpstr>'第2号-2様式'!Print_Area</vt:lpstr>
      <vt:lpstr>'第2号-3様式'!Print_Area</vt:lpstr>
      <vt:lpstr>'第2号-3様式（収支決算書）【誤り例】'!Print_Area</vt:lpstr>
      <vt:lpstr>'第2号-4（収支決算書内訳）No.1'!Print_Area</vt:lpstr>
      <vt:lpstr>'第2号-4（収支決算書内訳）No.2'!Print_Area</vt:lpstr>
      <vt:lpstr>'第2号-4（収支決算書内訳）No.3'!Print_Area</vt:lpstr>
      <vt:lpstr>'第2号-4（収支決算書内訳）No.4'!Print_Area</vt:lpstr>
      <vt:lpstr>'第2号-4（収支決算書内訳）No.5'!Print_Area</vt:lpstr>
      <vt:lpstr>第2号様式!Print_Area</vt:lpstr>
      <vt:lpstr>様式第3号!Print_Area</vt:lpstr>
      <vt:lpstr>領収証等台紙!Print_Area</vt:lpstr>
      <vt:lpstr>'領収証等台紙 (2)'!Print_Area</vt:lpstr>
      <vt:lpstr>'領収証等台紙 (3)'!Print_Area</vt:lpstr>
      <vt:lpstr>'領収証等台紙 (4)'!Print_Area</vt:lpstr>
      <vt:lpstr>'領収証等台紙 (5)'!Print_Area</vt:lpstr>
      <vt:lpstr>'領収証等台紙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2026-07-06T06:50:01Z</dcterms:created>
  <dcterms:modified xsi:type="dcterms:W3CDTF">2026-07-06T06:50:06Z</dcterms:modified>
  <cp:category/>
  <cp:contentStatus/>
</cp:coreProperties>
</file>