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xr:revisionPtr revIDLastSave="0" documentId="13_ncr:1_{F4CE7847-8BE0-4AAD-B164-53F569FF7E1B}" xr6:coauthVersionLast="47" xr6:coauthVersionMax="47" xr10:uidLastSave="{00000000-0000-0000-0000-000000000000}"/>
  <bookViews>
    <workbookView xWindow="-108" yWindow="-108" windowWidth="23256" windowHeight="13896" tabRatio="813" firstSheet="1" activeTab="2"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都道府県リスト" sheetId="62" state="hidden" r:id="rId4"/>
  </sheets>
  <definedNames>
    <definedName name="_xlnm._FilterDatabase" localSheetId="1" hidden="1">'【総額及び平均額】賃上げ支援事業実績報告書（法人単位）'!$A$9:$R$13</definedName>
    <definedName name="_xlnm.Print_Area" localSheetId="1">'【総額及び平均額】賃上げ支援事業実績報告書（法人単位）'!$A$1:$G$13</definedName>
    <definedName name="_xlnm.Print_Area">#REF!</definedName>
    <definedName name="_xlnm.Print_Titles" localSheetId="1">'【総額及び平均額】賃上げ支援事業実績報告書（法人単位）'!$1:$8</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1" i="125" l="1"/>
  <c r="A2" i="125"/>
  <c r="G13" i="122"/>
  <c r="G12" i="122"/>
  <c r="G11" i="122"/>
  <c r="G10" i="122"/>
  <c r="G6" i="122" l="1"/>
  <c r="E4" i="122"/>
  <c r="G3" i="122" l="1"/>
  <c r="G5" i="122" s="1"/>
  <c r="G7" i="122" s="1"/>
  <c r="E7" i="122" l="1"/>
  <c r="E6"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<sst xmlns="http://schemas.openxmlformats.org/spreadsheetml/2006/main" count="523" uniqueCount="147">
  <si>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</si>
  <si>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</si>
  <si>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</si>
  <si>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</si>
  <si>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</si>
  <si>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</si>
  <si>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</si>
  <si>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</si>
  <si>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</si>
  <si>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</si>
  <si>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</si>
  <si>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</si>
  <si>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</si>
  <si>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</si>
  <si>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</si>
  <si>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</si>
  <si>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</si>
  <si>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</si>
  <si>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</si>
  <si>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</si>
  <si>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</si>
  <si>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</si>
  <si>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</si>
  <si>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</si>
  <si>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</si>
  <si>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</si>
  <si>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</si>
  <si>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</si>
  <si>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</si>
  <si>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</si>
  <si>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</si>
  <si>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</si>
  <si>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</si>
  <si>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</si>
  <si>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</si>
  <si>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</si>
  <si>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</si>
  <si>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</si>
  <si>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</si>
  <si>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</si>
  <si>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</si>
  <si>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</si>
  <si>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</si>
  <si>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</si>
  <si>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</si>
  <si>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</si>
  <si>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</si>
  <si>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</si>
  <si>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</si>
  <si>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</si>
  <si>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</si>
  <si>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</si>
  <si>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</si>
  <si>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</si>
  <si>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</si>
  <si>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</si>
  <si>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</si>
  <si>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</si>
  <si>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</si>
  <si>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</si>
  <si>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</si>
  <si>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</si>
  <si>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</si>
  <si>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</si>
  <si>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</si>
  <si>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</si>
  <si>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</si>
  <si>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</si>
  <si>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</si>
  <si>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</si>
  <si>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</si>
  <si>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</si>
  <si>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</si>
  <si>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</si>
  <si>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</si>
  <si>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</si>
  <si>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</si>
  <si>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</si>
  <si>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</si>
  <si>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</si>
  <si>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</si>
  <si>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</si>
  <si>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</si>
  <si>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</si>
  <si>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</si>
  <si>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</si>
  <si>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</si>
  <si>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</si>
  <si>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</si>
  <si>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</si>
  <si>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</si>
  <si>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</si>
  <si>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</si>
  <si>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</si>
  <si>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</si>
  <si>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</si>
  <si>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</si>
  <si>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</si>
  <si>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</si>
  <si>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</si>
  <si>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</si>
  <si>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</si>
  <si>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②月額または
月額換算額</t>
    <rPh sb="1" eb="3">
      <t>ゲツガク</t>
    </rPh>
    <rPh sb="7" eb="9">
      <t>ゲツガク</t>
    </rPh>
    <rPh sb="9" eb="11">
      <t>カンサン</t>
    </rPh>
    <rPh sb="11" eb="12">
      <t>ガク</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</si>
  <si>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</si>
  <si>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</si>
  <si>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</si>
  <si>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</si>
  <si>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</si>
  <si>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</si>
  <si>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</si>
  <si>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</si>
  <si>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</si>
  <si>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t>交付決定額</t>
    <rPh sb="0" eb="2">
      <t>コウフ</t>
    </rPh>
    <rPh sb="2" eb="5">
      <t>ケッテイガク</t>
    </rPh>
    <phoneticPr fontId="36"/>
  </si>
  <si>
    <t>総額</t>
    <rPh sb="0" eb="2">
      <t>ソウガク</t>
    </rPh>
    <phoneticPr fontId="36"/>
  </si>
  <si>
    <t>賃金改善（法人全体）の内容</t>
    <rPh sb="0" eb="2">
      <t>チンギン</t>
    </rPh>
    <rPh sb="2" eb="4">
      <t>カイゼン</t>
    </rPh>
    <rPh sb="5" eb="7">
      <t>ホウジン</t>
    </rPh>
    <rPh sb="7" eb="9">
      <t>ゼンタイ</t>
    </rPh>
    <rPh sb="11" eb="13">
      <t>ナイヨウ</t>
    </rPh>
    <phoneticPr fontId="36"/>
  </si>
  <si>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</si>
  <si>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</si>
  <si>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</si>
  <si>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</si>
  <si>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施設数（自動計算）</t>
    <rPh sb="0" eb="3">
      <t>シセツスウ</t>
    </rPh>
    <rPh sb="4" eb="6">
      <t>ジドウ</t>
    </rPh>
    <rPh sb="6" eb="8">
      <t>ケイサン</t>
    </rPh>
    <phoneticPr fontId="36"/>
  </si>
  <si>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6"/>
  </si>
  <si>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</si>
  <si>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6"/>
  </si>
  <si>
    <r>
      <t>（第３号様式）（別紙様式２）</t>
    </r>
    <r>
      <rPr>
        <b/>
        <sz val="14"/>
        <color rgb="FFFF0000"/>
        <rFont val="ＭＳ Ｐゴシック"/>
        <family val="3"/>
        <charset val="128"/>
        <scheme val="minor"/>
      </rPr>
      <t>※薬局（法人単位）の報告</t>
    </r>
    <rPh sb="1" eb="2">
      <t>ダイ</t>
    </rPh>
    <rPh sb="3" eb="4">
      <t>ゴウ</t>
    </rPh>
    <rPh sb="4" eb="6">
      <t>ヨウシキ</t>
    </rPh>
    <rPh sb="15" eb="17">
      <t>ヤッキョク</t>
    </rPh>
    <rPh sb="18" eb="20">
      <t>ホウジン</t>
    </rPh>
    <rPh sb="20" eb="22">
      <t>タンイ</t>
    </rPh>
    <rPh sb="24" eb="26">
      <t>ホウコク</t>
    </rPh>
    <phoneticPr fontId="37"/>
  </si>
  <si>
    <t>○○</t>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</si>
  <si>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</si>
  <si>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</si>
  <si>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</si>
  <si>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</si>
  <si>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t>　一時金または特別手当</t>
    <rPh sb="1" eb="4">
      <t>イチジキン</t>
    </rPh>
    <rPh sb="7" eb="9">
      <t>トクベツ</t>
    </rPh>
    <rPh sb="9" eb="11">
      <t>テアテ</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</si>
  <si>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</si>
  <si>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t>
    <phoneticPr fontId="36"/>
  </si>
  <si>
    <t>×</t>
    <phoneticPr fontId="36"/>
  </si>
  <si>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6"/>
  </si>
  <si>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</si>
  <si>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t>開設者（法人の名称等）：</t>
    <rPh sb="0" eb="3">
      <t>カイセツシャ</t>
    </rPh>
    <rPh sb="4" eb="6">
      <t>ホウジン</t>
    </rPh>
    <rPh sb="7" eb="9">
      <t>メイショウ</t>
    </rPh>
    <rPh sb="9" eb="10">
      <t>トウ</t>
    </rPh>
    <phoneticPr fontId="37"/>
  </si>
  <si>
    <t>左側（Ｆ列）：開設者名（法人の名称等）を記載してください。（例：株式会社○○）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</si>
  <si>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</si>
  <si>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項番</t>
    <rPh sb="0" eb="2">
      <t>コウバン</t>
    </rPh>
    <phoneticPr fontId="36"/>
  </si>
  <si>
    <t>保険医療機関コード</t>
    <rPh sb="0" eb="2">
      <t>ホケン</t>
    </rPh>
    <rPh sb="2" eb="6">
      <t>イリョウキカン</t>
    </rPh>
    <phoneticPr fontId="36"/>
  </si>
  <si>
    <t xml:space="preserve">交付決定を受けた施設名
</t>
    <rPh sb="0" eb="2">
      <t>コウフ</t>
    </rPh>
    <rPh sb="2" eb="4">
      <t>ケッテイ</t>
    </rPh>
    <rPh sb="5" eb="6">
      <t>ウ</t>
    </rPh>
    <rPh sb="8" eb="10">
      <t>シセツ</t>
    </rPh>
    <rPh sb="10" eb="11">
      <t>メイ</t>
    </rPh>
    <rPh sb="11" eb="12">
      <t>ビョウメイ</t>
    </rPh>
    <phoneticPr fontId="36"/>
  </si>
  <si>
    <t>薬局所在地</t>
    <rPh sb="0" eb="2">
      <t>ヤッキョク</t>
    </rPh>
    <rPh sb="2" eb="5">
      <t>ショザイチ</t>
    </rPh>
    <phoneticPr fontId="36"/>
  </si>
  <si>
    <t>ぐんま薬局</t>
    <rPh sb="3" eb="5">
      <t>ヤッキョク</t>
    </rPh>
    <phoneticPr fontId="36"/>
  </si>
  <si>
    <t>群馬県前橋市大手町1-1-1</t>
    <rPh sb="0" eb="3">
      <t>グンマケン</t>
    </rPh>
    <rPh sb="3" eb="5">
      <t>マエバシ</t>
    </rPh>
    <rPh sb="5" eb="6">
      <t>シ</t>
    </rPh>
    <rPh sb="6" eb="9">
      <t>オオテマチ</t>
    </rPh>
    <phoneticPr fontId="36"/>
  </si>
  <si>
    <t>薬局所在地の郵便番号</t>
    <rPh sb="0" eb="2">
      <t>ヤッキョク</t>
    </rPh>
    <rPh sb="2" eb="5">
      <t>ショザイチ</t>
    </rPh>
    <rPh sb="6" eb="10">
      <t>ユウビンバンゴウ</t>
    </rPh>
    <phoneticPr fontId="36"/>
  </si>
  <si>
    <t>371-8570</t>
    <phoneticPr fontId="36"/>
  </si>
  <si>
    <t>例</t>
    <rPh sb="0" eb="1">
      <t>レイ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</si>
</sst>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quot;ヶ月分&quot;"/>
    <numFmt numFmtId="179"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
      <sz val="12"/>
      <name val="ＭＳ Ｐゴシック"/>
      <family val="3"/>
      <charset val="128"/>
      <scheme val="minor"/>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73">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5" applyNumberFormat="0" applyAlignment="0" applyProtection="0">
      <alignment vertical="center"/>
    </xf>
    <xf numFmtId="0" fontId="23" fillId="27" borderId="0" applyNumberFormat="0" applyBorder="0" applyAlignment="0" applyProtection="0">
      <alignment vertical="center"/>
    </xf>
    <xf numFmtId="0" fontId="19" fillId="28" borderId="6" applyNumberFormat="0" applyFont="0" applyAlignment="0" applyProtection="0">
      <alignment vertical="center"/>
    </xf>
    <xf numFmtId="0" fontId="24" fillId="0" borderId="7" applyNumberFormat="0" applyFill="0" applyAlignment="0" applyProtection="0">
      <alignment vertical="center"/>
    </xf>
    <xf numFmtId="0" fontId="25" fillId="29" borderId="0" applyNumberFormat="0" applyBorder="0" applyAlignment="0" applyProtection="0">
      <alignment vertical="center"/>
    </xf>
    <xf numFmtId="0" fontId="26" fillId="30" borderId="8" applyNumberFormat="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30" borderId="13" applyNumberFormat="0" applyAlignment="0" applyProtection="0">
      <alignment vertical="center"/>
    </xf>
    <xf numFmtId="0" fontId="33" fillId="0" borderId="0" applyNumberFormat="0" applyFill="0" applyBorder="0" applyAlignment="0" applyProtection="0">
      <alignment vertical="center"/>
    </xf>
    <xf numFmtId="0" fontId="34" fillId="31" borderId="8"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9" fillId="0" borderId="0">
      <alignment vertical="center"/>
    </xf>
    <xf numFmtId="0" fontId="19" fillId="0" borderId="0">
      <alignment vertical="center"/>
    </xf>
    <xf numFmtId="0" fontId="39" fillId="0" borderId="0">
      <alignment vertical="center"/>
    </xf>
    <xf numFmtId="38" fontId="19" fillId="0" borderId="0" applyFont="0" applyFill="0" applyBorder="0" applyAlignment="0" applyProtection="0">
      <alignment vertical="center"/>
    </xf>
    <xf numFmtId="0" fontId="41" fillId="0" borderId="0">
      <alignment vertical="center"/>
    </xf>
    <xf numFmtId="0" fontId="16" fillId="0" borderId="0">
      <alignment vertical="center"/>
    </xf>
    <xf numFmtId="38" fontId="16" fillId="0" borderId="0" applyFont="0" applyFill="0" applyBorder="0" applyAlignment="0" applyProtection="0">
      <alignment vertical="center"/>
    </xf>
    <xf numFmtId="0" fontId="41"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6" fillId="0" borderId="0">
      <alignment vertical="center"/>
    </xf>
    <xf numFmtId="0" fontId="6" fillId="0" borderId="0">
      <alignment vertical="center"/>
    </xf>
  </cellStyleXfs>
  <cellXfs count="70">
    <xf numFmtId="0" fontId="0" fillId="0" borderId="0" xfId="0">
      <alignment vertical="center"/>
    </xf>
    <xf numFmtId="0" fontId="14" fillId="0" borderId="0" xfId="57">
      <alignment vertical="center"/>
    </xf>
    <xf numFmtId="0" fontId="42" fillId="33" borderId="20" xfId="58" applyFont="1" applyFill="1" applyBorder="1">
      <alignment vertical="center"/>
    </xf>
    <xf numFmtId="0" fontId="13" fillId="34" borderId="19" xfId="58" applyFill="1" applyBorder="1">
      <alignment vertical="center"/>
    </xf>
    <xf numFmtId="0" fontId="13" fillId="0" borderId="0" xfId="58">
      <alignment vertical="center"/>
    </xf>
    <xf numFmtId="0" fontId="44"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4" xfId="69" applyFont="1" applyFill="1" applyBorder="1" applyAlignment="1">
      <alignment vertical="center" wrapText="1"/>
    </xf>
    <xf numFmtId="0" fontId="31" fillId="35" borderId="4" xfId="69" applyFont="1" applyFill="1" applyBorder="1" applyAlignment="1">
      <alignment horizontal="center" vertical="center" wrapText="1"/>
    </xf>
    <xf numFmtId="0" fontId="31" fillId="0" borderId="4" xfId="69" applyFont="1" applyBorder="1" applyAlignment="1">
      <alignment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4"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45" fillId="36" borderId="0" xfId="69" applyFont="1" applyFill="1" applyAlignment="1" applyProtection="1">
      <alignment horizontal="right"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18" xfId="58" applyFont="1" applyFill="1" applyBorder="1" applyAlignment="1">
      <alignment vertical="center" wrapText="1"/>
    </xf>
    <xf numFmtId="0" fontId="31" fillId="36" borderId="16" xfId="58" applyFont="1" applyFill="1" applyBorder="1" applyAlignment="1">
      <alignment vertical="center" wrapText="1"/>
    </xf>
    <xf numFmtId="0" fontId="31" fillId="36" borderId="15" xfId="58" applyFont="1" applyFill="1" applyBorder="1" applyAlignment="1">
      <alignment vertical="center" wrapText="1"/>
    </xf>
    <xf numFmtId="0" fontId="43" fillId="0" borderId="0" xfId="69" applyFont="1" applyFill="1" applyAlignment="1" applyProtection="1">
      <alignment horizontal="right" vertical="center"/>
      <protection locked="0"/>
    </xf>
    <xf numFmtId="177" fontId="31" fillId="35" borderId="4" xfId="69" applyNumberFormat="1" applyFont="1" applyFill="1" applyBorder="1" applyAlignment="1">
      <alignment horizontal="center" vertical="center" wrapText="1"/>
    </xf>
    <xf numFmtId="176" fontId="31" fillId="0" borderId="4" xfId="69" applyNumberFormat="1" applyFont="1" applyFill="1" applyBorder="1" applyAlignment="1">
      <alignment horizontal="center" vertical="center" wrapText="1"/>
    </xf>
    <xf numFmtId="0" fontId="7" fillId="0" borderId="0" xfId="69" applyFont="1">
      <alignment vertical="center"/>
    </xf>
    <xf numFmtId="0" fontId="31" fillId="37" borderId="4" xfId="71" applyFont="1" applyFill="1" applyBorder="1" applyAlignment="1">
      <alignment vertical="center" wrapText="1"/>
    </xf>
    <xf numFmtId="0" fontId="31" fillId="37" borderId="4" xfId="71" applyFont="1" applyFill="1" applyBorder="1" applyAlignment="1">
      <alignment horizontal="center" vertical="center" wrapText="1"/>
    </xf>
    <xf numFmtId="0" fontId="0" fillId="0" borderId="0" xfId="71" applyFont="1" applyAlignment="1">
      <alignment vertical="center" wrapText="1"/>
    </xf>
    <xf numFmtId="0" fontId="6" fillId="0" borderId="0" xfId="71">
      <alignment vertical="center"/>
    </xf>
    <xf numFmtId="0" fontId="45" fillId="0" borderId="0" xfId="69" applyFont="1" applyFill="1" applyAlignment="1" applyProtection="1">
      <alignment horizontal="center" vertical="center"/>
      <protection locked="0"/>
    </xf>
    <xf numFmtId="176" fontId="31" fillId="0" borderId="21" xfId="69" applyNumberFormat="1" applyFont="1" applyFill="1" applyBorder="1" applyAlignment="1">
      <alignment horizontal="center" vertical="center" wrapText="1"/>
    </xf>
    <xf numFmtId="178" fontId="31" fillId="0" borderId="4" xfId="69" applyNumberFormat="1" applyFont="1" applyFill="1" applyBorder="1" applyAlignment="1" applyProtection="1">
      <alignment horizontal="center" vertical="center" wrapText="1"/>
    </xf>
    <xf numFmtId="0" fontId="31" fillId="0" borderId="22" xfId="69" applyFont="1" applyBorder="1" applyAlignment="1">
      <alignment vertical="center" wrapText="1"/>
    </xf>
    <xf numFmtId="179" fontId="31" fillId="35" borderId="4" xfId="69" applyNumberFormat="1" applyFont="1" applyFill="1" applyBorder="1" applyAlignment="1">
      <alignment horizontal="center" vertical="center" wrapText="1"/>
    </xf>
    <xf numFmtId="0" fontId="45" fillId="0" borderId="0" xfId="69" applyFont="1">
      <alignment vertical="center"/>
    </xf>
    <xf numFmtId="0" fontId="5" fillId="0" borderId="0" xfId="69" applyFont="1" applyAlignment="1">
      <alignment vertical="center" wrapText="1"/>
    </xf>
    <xf numFmtId="0" fontId="44" fillId="0" borderId="0" xfId="69" applyFont="1" applyAlignment="1">
      <alignment horizontal="center" vertical="center"/>
    </xf>
    <xf numFmtId="0" fontId="49" fillId="0" borderId="0" xfId="0" applyFont="1">
      <alignment vertical="center"/>
    </xf>
    <xf numFmtId="0" fontId="49" fillId="0" borderId="4" xfId="0" applyFont="1" applyBorder="1" applyAlignment="1">
      <alignment horizontal="center" vertical="center"/>
    </xf>
    <xf numFmtId="0" fontId="49" fillId="0" borderId="3" xfId="0" applyFont="1" applyBorder="1">
      <alignment vertical="center"/>
    </xf>
    <xf numFmtId="0" fontId="49" fillId="0" borderId="4" xfId="0" applyFont="1" applyBorder="1" applyAlignment="1">
      <alignment horizontal="right" vertical="center"/>
    </xf>
    <xf numFmtId="176" fontId="49" fillId="0" borderId="4" xfId="0" applyNumberFormat="1" applyFont="1" applyBorder="1" applyAlignment="1">
      <alignment horizontal="right" vertical="center"/>
    </xf>
    <xf numFmtId="0" fontId="4" fillId="0" borderId="0" xfId="69" applyFont="1" applyAlignment="1">
      <alignment vertical="center" wrapText="1"/>
    </xf>
    <xf numFmtId="0" fontId="3" fillId="0" borderId="0" xfId="69" applyFont="1" applyAlignment="1">
      <alignment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0" fontId="31" fillId="0" borderId="4" xfId="69" applyFont="1" applyBorder="1" applyAlignment="1">
      <alignment horizontal="center" vertical="center" wrapText="1"/>
    </xf>
    <xf numFmtId="0" fontId="2" fillId="0" borderId="0" xfId="69" applyFont="1" applyAlignment="1">
      <alignment vertical="center" wrapText="1"/>
    </xf>
    <xf numFmtId="0" fontId="2" fillId="0" borderId="0" xfId="69" applyFont="1">
      <alignment vertical="center"/>
    </xf>
    <xf numFmtId="0" fontId="49" fillId="0" borderId="23" xfId="0" applyFont="1" applyBorder="1" applyAlignment="1">
      <alignment horizontal="right" vertical="center"/>
    </xf>
    <xf numFmtId="176" fontId="49" fillId="0" borderId="23" xfId="0" applyNumberFormat="1" applyFont="1" applyBorder="1" applyAlignment="1">
      <alignment horizontal="right" vertical="center"/>
    </xf>
    <xf numFmtId="0" fontId="49" fillId="0" borderId="4" xfId="0" applyFont="1" applyBorder="1">
      <alignment vertical="center"/>
    </xf>
    <xf numFmtId="176" fontId="52" fillId="0" borderId="4" xfId="0" applyNumberFormat="1" applyFont="1" applyBorder="1" applyAlignment="1">
      <alignment horizontal="right" vertical="center"/>
    </xf>
    <xf numFmtId="0" fontId="53" fillId="0" borderId="4" xfId="0" applyFont="1" applyBorder="1" applyAlignment="1">
      <alignment horizontal="right" vertical="center"/>
    </xf>
    <xf numFmtId="0" fontId="53" fillId="0" borderId="4" xfId="0" applyFont="1" applyBorder="1">
      <alignment vertical="center"/>
    </xf>
    <xf numFmtId="176" fontId="53" fillId="0" borderId="4" xfId="0" applyNumberFormat="1" applyFont="1" applyBorder="1" applyAlignment="1">
      <alignment horizontal="right" vertical="center"/>
    </xf>
    <xf numFmtId="0" fontId="13" fillId="0" borderId="17" xfId="58" applyBorder="1" applyAlignment="1">
      <alignment horizontal="center" vertical="center"/>
    </xf>
    <xf numFmtId="0" fontId="13" fillId="0" borderId="14" xfId="58" applyBorder="1" applyAlignment="1">
      <alignment horizontal="center" vertical="center"/>
    </xf>
    <xf numFmtId="0" fontId="44" fillId="0" borderId="0" xfId="69" applyFont="1" applyAlignment="1">
      <alignment horizontal="center" vertical="center" wrapText="1"/>
    </xf>
    <xf numFmtId="0" fontId="44" fillId="0" borderId="0" xfId="69" applyFont="1" applyAlignment="1">
      <alignment horizontal="center"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1" xfId="69" applyFont="1" applyBorder="1" applyAlignment="1">
      <alignment horizontal="center" vertical="center" wrapText="1"/>
    </xf>
    <xf numFmtId="0" fontId="31" fillId="37" borderId="3" xfId="71" applyFont="1" applyFill="1" applyBorder="1" applyAlignment="1">
      <alignment horizontal="center" vertical="center" wrapText="1"/>
    </xf>
    <xf numFmtId="0" fontId="31" fillId="37" borderId="2" xfId="71" applyFont="1" applyFill="1" applyBorder="1" applyAlignment="1">
      <alignment horizontal="center" vertical="center" wrapText="1"/>
    </xf>
    <xf numFmtId="0" fontId="45" fillId="0" borderId="0" xfId="69" applyFont="1" applyAlignment="1" applyProtection="1">
      <alignment horizontal="left" vertical="center" wrapText="1"/>
      <protection locked="0"/>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2" xr:uid="{2A74B542-7CA8-4E69-A8FE-AF8E5D48FD0B}"/>
    <cellStyle name="標準 14 3" xfId="71"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2" t="s">
        <v>97</v>
      </c>
      <c r="D1" s="20" t="s">
        <v>62</v>
      </c>
      <c r="E1" s="9" t="s">
        <v>51</v>
      </c>
      <c r="F1" s="11" t="s">
        <v>58</v>
      </c>
      <c r="G1" s="11" t="s">
        <v>57</v>
      </c>
      <c r="H1" s="11" t="s">
        <v>59</v>
      </c>
      <c r="I1" s="11" t="s">
        <v>101</v>
      </c>
      <c r="J1" s="20" t="s">
        <v>63</v>
      </c>
      <c r="K1" s="9" t="s">
        <v>51</v>
      </c>
      <c r="L1" s="11" t="s">
        <v>58</v>
      </c>
      <c r="M1" s="11" t="s">
        <v>57</v>
      </c>
      <c r="N1" s="11" t="s">
        <v>59</v>
      </c>
      <c r="O1" s="11" t="s">
        <v>101</v>
      </c>
      <c r="P1" s="20" t="s">
        <v>64</v>
      </c>
      <c r="Q1" s="9" t="s">
        <v>51</v>
      </c>
      <c r="R1" s="11" t="s">
        <v>58</v>
      </c>
      <c r="S1" s="11" t="s">
        <v>57</v>
      </c>
      <c r="T1" s="11" t="s">
        <v>59</v>
      </c>
      <c r="U1" s="11" t="s">
        <v>101</v>
      </c>
      <c r="V1" s="20" t="s">
        <v>65</v>
      </c>
      <c r="W1" s="9" t="s">
        <v>51</v>
      </c>
      <c r="X1" s="11" t="s">
        <v>58</v>
      </c>
      <c r="Y1" s="11" t="s">
        <v>57</v>
      </c>
      <c r="Z1" s="11" t="s">
        <v>59</v>
      </c>
      <c r="AA1" s="11" t="s">
        <v>101</v>
      </c>
      <c r="AB1" s="20" t="s">
        <v>66</v>
      </c>
      <c r="AC1" s="9" t="s">
        <v>51</v>
      </c>
      <c r="AD1" s="11" t="s">
        <v>58</v>
      </c>
      <c r="AE1" s="11" t="s">
        <v>57</v>
      </c>
      <c r="AF1" s="11" t="s">
        <v>59</v>
      </c>
      <c r="AG1" s="11" t="s">
        <v>101</v>
      </c>
      <c r="AH1" s="20" t="s">
        <v>67</v>
      </c>
      <c r="AI1" s="9" t="s">
        <v>51</v>
      </c>
      <c r="AJ1" s="11" t="s">
        <v>58</v>
      </c>
      <c r="AK1" s="11" t="s">
        <v>57</v>
      </c>
      <c r="AL1" s="11" t="s">
        <v>59</v>
      </c>
      <c r="AM1" s="11" t="s">
        <v>101</v>
      </c>
      <c r="AN1" s="20" t="s">
        <v>68</v>
      </c>
      <c r="AO1" s="9" t="s">
        <v>51</v>
      </c>
      <c r="AP1" s="11" t="s">
        <v>58</v>
      </c>
      <c r="AQ1" s="11" t="s">
        <v>57</v>
      </c>
      <c r="AR1" s="11" t="s">
        <v>59</v>
      </c>
      <c r="AS1" s="11" t="s">
        <v>101</v>
      </c>
      <c r="AT1" s="20" t="s">
        <v>69</v>
      </c>
      <c r="AU1" s="9" t="s">
        <v>51</v>
      </c>
      <c r="AV1" s="11" t="s">
        <v>58</v>
      </c>
      <c r="AW1" s="11" t="s">
        <v>57</v>
      </c>
      <c r="AX1" s="11" t="s">
        <v>59</v>
      </c>
      <c r="AY1" s="11" t="s">
        <v>101</v>
      </c>
      <c r="AZ1" s="20" t="s">
        <v>70</v>
      </c>
      <c r="BA1" s="9" t="s">
        <v>51</v>
      </c>
      <c r="BB1" s="11" t="s">
        <v>58</v>
      </c>
      <c r="BC1" s="11" t="s">
        <v>57</v>
      </c>
      <c r="BD1" s="11" t="s">
        <v>59</v>
      </c>
      <c r="BE1" s="11" t="s">
        <v>101</v>
      </c>
      <c r="BF1" s="20" t="s">
        <v>71</v>
      </c>
      <c r="BG1" s="9" t="s">
        <v>51</v>
      </c>
      <c r="BH1" s="11" t="s">
        <v>58</v>
      </c>
      <c r="BI1" s="11" t="s">
        <v>57</v>
      </c>
      <c r="BJ1" s="11" t="s">
        <v>59</v>
      </c>
      <c r="BK1" s="11" t="s">
        <v>101</v>
      </c>
      <c r="BL1" s="20" t="s">
        <v>72</v>
      </c>
      <c r="BM1" s="9" t="s">
        <v>51</v>
      </c>
      <c r="BN1" s="11" t="s">
        <v>58</v>
      </c>
      <c r="BO1" s="11" t="s">
        <v>57</v>
      </c>
      <c r="BP1" s="11" t="s">
        <v>59</v>
      </c>
      <c r="BQ1" s="11" t="s">
        <v>101</v>
      </c>
      <c r="BR1" s="20" t="s">
        <v>73</v>
      </c>
      <c r="BS1" s="9" t="s">
        <v>51</v>
      </c>
      <c r="BT1" s="11" t="s">
        <v>58</v>
      </c>
      <c r="BU1" s="11" t="s">
        <v>57</v>
      </c>
      <c r="BV1" s="11" t="s">
        <v>59</v>
      </c>
      <c r="BW1" s="11" t="s">
        <v>101</v>
      </c>
      <c r="BX1" s="20" t="s">
        <v>74</v>
      </c>
      <c r="BY1" s="9" t="s">
        <v>51</v>
      </c>
      <c r="BZ1" s="11" t="s">
        <v>58</v>
      </c>
      <c r="CA1" s="11" t="s">
        <v>57</v>
      </c>
      <c r="CB1" s="11" t="s">
        <v>59</v>
      </c>
      <c r="CC1" s="11" t="s">
        <v>101</v>
      </c>
      <c r="CD1" s="20" t="s">
        <v>75</v>
      </c>
      <c r="CE1" s="9" t="s">
        <v>51</v>
      </c>
      <c r="CF1" s="11" t="s">
        <v>58</v>
      </c>
      <c r="CG1" s="11" t="s">
        <v>57</v>
      </c>
      <c r="CH1" s="11" t="s">
        <v>59</v>
      </c>
      <c r="CI1" s="11" t="s">
        <v>101</v>
      </c>
      <c r="CJ1" s="20" t="s">
        <v>76</v>
      </c>
      <c r="CK1" s="9" t="s">
        <v>51</v>
      </c>
      <c r="CL1" s="11" t="s">
        <v>58</v>
      </c>
      <c r="CM1" s="11" t="s">
        <v>57</v>
      </c>
      <c r="CN1" s="11" t="s">
        <v>59</v>
      </c>
      <c r="CO1" s="11" t="s">
        <v>101</v>
      </c>
      <c r="CP1" s="20" t="s">
        <v>77</v>
      </c>
      <c r="CQ1" s="9" t="s">
        <v>51</v>
      </c>
      <c r="CR1" s="11" t="s">
        <v>58</v>
      </c>
      <c r="CS1" s="11" t="s">
        <v>57</v>
      </c>
      <c r="CT1" s="11" t="s">
        <v>59</v>
      </c>
      <c r="CU1" s="11" t="s">
        <v>101</v>
      </c>
      <c r="CV1" s="20" t="s">
        <v>78</v>
      </c>
      <c r="CW1" s="9" t="s">
        <v>51</v>
      </c>
      <c r="CX1" s="11" t="s">
        <v>58</v>
      </c>
      <c r="CY1" s="11" t="s">
        <v>57</v>
      </c>
      <c r="CZ1" s="11" t="s">
        <v>59</v>
      </c>
      <c r="DA1" s="11" t="s">
        <v>101</v>
      </c>
      <c r="DB1" s="20" t="s">
        <v>79</v>
      </c>
      <c r="DC1" s="9" t="s">
        <v>51</v>
      </c>
      <c r="DD1" s="11" t="s">
        <v>58</v>
      </c>
      <c r="DE1" s="11" t="s">
        <v>57</v>
      </c>
      <c r="DF1" s="11" t="s">
        <v>59</v>
      </c>
      <c r="DG1" s="11" t="s">
        <v>101</v>
      </c>
      <c r="DH1" s="20" t="s">
        <v>80</v>
      </c>
      <c r="DI1" s="9" t="s">
        <v>51</v>
      </c>
      <c r="DJ1" s="11" t="s">
        <v>58</v>
      </c>
      <c r="DK1" s="11" t="s">
        <v>57</v>
      </c>
      <c r="DL1" s="11" t="s">
        <v>59</v>
      </c>
      <c r="DM1" s="11" t="s">
        <v>101</v>
      </c>
      <c r="DN1" s="20" t="s">
        <v>81</v>
      </c>
      <c r="DO1" s="9" t="s">
        <v>51</v>
      </c>
      <c r="DP1" s="11" t="s">
        <v>58</v>
      </c>
      <c r="DQ1" s="11" t="s">
        <v>57</v>
      </c>
      <c r="DR1" s="11" t="s">
        <v>59</v>
      </c>
      <c r="DS1" s="11" t="s">
        <v>60</v>
      </c>
      <c r="DT1" s="20" t="s">
        <v>82</v>
      </c>
      <c r="DU1" s="9" t="s">
        <v>51</v>
      </c>
      <c r="DV1" s="11" t="s">
        <v>58</v>
      </c>
      <c r="DW1" s="11" t="s">
        <v>57</v>
      </c>
      <c r="DX1" s="11" t="s">
        <v>59</v>
      </c>
      <c r="DY1" s="11" t="s">
        <v>60</v>
      </c>
      <c r="DZ1" s="20" t="s">
        <v>83</v>
      </c>
      <c r="EA1" s="9" t="s">
        <v>51</v>
      </c>
      <c r="EB1" s="11" t="s">
        <v>58</v>
      </c>
      <c r="EC1" s="11" t="s">
        <v>57</v>
      </c>
      <c r="ED1" s="11" t="s">
        <v>59</v>
      </c>
      <c r="EE1" s="11" t="s">
        <v>60</v>
      </c>
      <c r="EF1" s="20" t="s">
        <v>84</v>
      </c>
      <c r="EG1" s="9" t="s">
        <v>51</v>
      </c>
      <c r="EH1" s="11" t="s">
        <v>58</v>
      </c>
      <c r="EI1" s="11" t="s">
        <v>57</v>
      </c>
      <c r="EJ1" s="11" t="s">
        <v>59</v>
      </c>
      <c r="EK1" s="11" t="s">
        <v>60</v>
      </c>
      <c r="EL1" s="20" t="s">
        <v>85</v>
      </c>
      <c r="EM1" s="9" t="s">
        <v>51</v>
      </c>
      <c r="EN1" s="11" t="s">
        <v>58</v>
      </c>
      <c r="EO1" s="11" t="s">
        <v>57</v>
      </c>
      <c r="EP1" s="11" t="s">
        <v>59</v>
      </c>
      <c r="EQ1" s="11" t="s">
        <v>60</v>
      </c>
      <c r="ER1" s="20" t="s">
        <v>86</v>
      </c>
      <c r="ES1" s="9" t="s">
        <v>51</v>
      </c>
      <c r="ET1" s="11" t="s">
        <v>58</v>
      </c>
      <c r="EU1" s="11" t="s">
        <v>57</v>
      </c>
      <c r="EV1" s="11" t="s">
        <v>59</v>
      </c>
      <c r="EW1" s="11" t="s">
        <v>60</v>
      </c>
      <c r="EX1" s="20" t="s">
        <v>87</v>
      </c>
      <c r="EY1" s="9" t="s">
        <v>51</v>
      </c>
      <c r="EZ1" s="11" t="s">
        <v>58</v>
      </c>
      <c r="FA1" s="11" t="s">
        <v>57</v>
      </c>
      <c r="FB1" s="11" t="s">
        <v>59</v>
      </c>
      <c r="FC1" s="11" t="s">
        <v>60</v>
      </c>
      <c r="FD1" s="20" t="s">
        <v>88</v>
      </c>
      <c r="FE1" s="9" t="s">
        <v>51</v>
      </c>
      <c r="FF1" s="11" t="s">
        <v>58</v>
      </c>
      <c r="FG1" s="11" t="s">
        <v>57</v>
      </c>
      <c r="FH1" s="11" t="s">
        <v>59</v>
      </c>
      <c r="FI1" s="11" t="s">
        <v>60</v>
      </c>
      <c r="FJ1" s="20" t="s">
        <v>89</v>
      </c>
      <c r="FK1" s="9" t="s">
        <v>51</v>
      </c>
      <c r="FL1" s="11" t="s">
        <v>58</v>
      </c>
      <c r="FM1" s="11" t="s">
        <v>57</v>
      </c>
      <c r="FN1" s="11" t="s">
        <v>59</v>
      </c>
      <c r="FO1" s="11" t="s">
        <v>60</v>
      </c>
      <c r="FP1" s="20" t="s">
        <v>90</v>
      </c>
      <c r="FQ1" s="9" t="s">
        <v>51</v>
      </c>
      <c r="FR1" s="11" t="s">
        <v>58</v>
      </c>
      <c r="FS1" s="11" t="s">
        <v>57</v>
      </c>
      <c r="FT1" s="11" t="s">
        <v>59</v>
      </c>
      <c r="FU1" s="11" t="s">
        <v>60</v>
      </c>
      <c r="FV1" s="20" t="s">
        <v>91</v>
      </c>
      <c r="FW1" s="9" t="s">
        <v>51</v>
      </c>
      <c r="FX1" s="11" t="s">
        <v>58</v>
      </c>
      <c r="FY1" s="11" t="s">
        <v>57</v>
      </c>
      <c r="FZ1" s="11" t="s">
        <v>59</v>
      </c>
      <c r="GA1" s="11" t="s">
        <v>60</v>
      </c>
      <c r="GB1" s="20" t="s">
        <v>92</v>
      </c>
      <c r="GC1" s="9" t="s">
        <v>51</v>
      </c>
      <c r="GD1" s="11" t="s">
        <v>58</v>
      </c>
      <c r="GE1" s="11" t="s">
        <v>57</v>
      </c>
      <c r="GF1" s="11" t="s">
        <v>59</v>
      </c>
      <c r="GG1" s="11" t="s">
        <v>60</v>
      </c>
      <c r="GH1" s="20" t="s">
        <v>93</v>
      </c>
      <c r="GI1" s="9" t="s">
        <v>51</v>
      </c>
      <c r="GJ1" s="11" t="s">
        <v>58</v>
      </c>
      <c r="GK1" s="11" t="s">
        <v>57</v>
      </c>
      <c r="GL1" s="11" t="s">
        <v>59</v>
      </c>
      <c r="GM1" s="11" t="s">
        <v>60</v>
      </c>
      <c r="GN1" s="20" t="s">
        <v>94</v>
      </c>
      <c r="GO1" s="9" t="s">
        <v>51</v>
      </c>
      <c r="GP1" s="11" t="s">
        <v>58</v>
      </c>
      <c r="GQ1" s="11" t="s">
        <v>57</v>
      </c>
      <c r="GR1" s="11" t="s">
        <v>59</v>
      </c>
      <c r="GS1" s="11" t="s">
        <v>60</v>
      </c>
      <c r="GT1" s="20" t="s">
        <v>95</v>
      </c>
      <c r="GU1" s="9" t="s">
        <v>51</v>
      </c>
      <c r="GV1" s="11" t="s">
        <v>58</v>
      </c>
      <c r="GW1" s="11" t="s">
        <v>57</v>
      </c>
      <c r="GX1" s="11" t="s">
        <v>59</v>
      </c>
      <c r="GY1" s="11" t="s">
        <v>60</v>
      </c>
      <c r="GZ1" s="20" t="s">
        <v>96</v>
      </c>
      <c r="HA1" s="9" t="s">
        <v>51</v>
      </c>
      <c r="HB1" s="11" t="s">
        <v>58</v>
      </c>
      <c r="HC1" s="11" t="s">
        <v>57</v>
      </c>
      <c r="HD1" s="11" t="s">
        <v>59</v>
      </c>
      <c r="HE1" s="11" t="s">
        <v>60</v>
      </c>
      <c r="HF1" s="21" t="s">
        <v>54</v>
      </c>
      <c r="HG1" s="20" t="s">
        <v>62</v>
      </c>
      <c r="HH1" s="9" t="s">
        <v>51</v>
      </c>
      <c r="HI1" s="11" t="s">
        <v>52</v>
      </c>
      <c r="HJ1" s="11" t="s">
        <v>55</v>
      </c>
      <c r="HK1" s="11" t="s">
        <v>56</v>
      </c>
      <c r="HL1" s="11" t="s">
        <v>53</v>
      </c>
      <c r="HM1" s="20" t="s">
        <v>63</v>
      </c>
      <c r="HN1" s="9" t="s">
        <v>51</v>
      </c>
      <c r="HO1" s="11" t="s">
        <v>52</v>
      </c>
      <c r="HP1" s="11" t="s">
        <v>55</v>
      </c>
      <c r="HQ1" s="11" t="s">
        <v>56</v>
      </c>
      <c r="HR1" s="11" t="s">
        <v>53</v>
      </c>
      <c r="HS1" s="20" t="s">
        <v>64</v>
      </c>
      <c r="HT1" s="9" t="s">
        <v>51</v>
      </c>
      <c r="HU1" s="11" t="s">
        <v>52</v>
      </c>
      <c r="HV1" s="11" t="s">
        <v>55</v>
      </c>
      <c r="HW1" s="11" t="s">
        <v>56</v>
      </c>
      <c r="HX1" s="11" t="s">
        <v>53</v>
      </c>
      <c r="HY1" s="20" t="s">
        <v>65</v>
      </c>
      <c r="HZ1" s="9" t="s">
        <v>51</v>
      </c>
      <c r="IA1" s="11" t="s">
        <v>52</v>
      </c>
      <c r="IB1" s="11" t="s">
        <v>55</v>
      </c>
      <c r="IC1" s="11" t="s">
        <v>56</v>
      </c>
      <c r="ID1" s="11" t="s">
        <v>53</v>
      </c>
      <c r="IE1" s="20" t="s">
        <v>66</v>
      </c>
      <c r="IF1" s="9" t="s">
        <v>51</v>
      </c>
      <c r="IG1" s="11" t="s">
        <v>52</v>
      </c>
      <c r="IH1" s="11" t="s">
        <v>55</v>
      </c>
      <c r="II1" s="11" t="s">
        <v>56</v>
      </c>
      <c r="IJ1" s="11" t="s">
        <v>53</v>
      </c>
      <c r="IK1" s="20" t="s">
        <v>67</v>
      </c>
      <c r="IL1" s="9" t="s">
        <v>51</v>
      </c>
      <c r="IM1" s="11" t="s">
        <v>52</v>
      </c>
      <c r="IN1" s="11" t="s">
        <v>55</v>
      </c>
      <c r="IO1" s="11" t="s">
        <v>56</v>
      </c>
      <c r="IP1" s="11" t="s">
        <v>53</v>
      </c>
      <c r="IQ1" s="20" t="s">
        <v>68</v>
      </c>
      <c r="IR1" s="9" t="s">
        <v>51</v>
      </c>
      <c r="IS1" s="11" t="s">
        <v>52</v>
      </c>
      <c r="IT1" s="11" t="s">
        <v>55</v>
      </c>
      <c r="IU1" s="11" t="s">
        <v>56</v>
      </c>
      <c r="IV1" s="11" t="s">
        <v>53</v>
      </c>
      <c r="IW1" s="20" t="s">
        <v>69</v>
      </c>
      <c r="IX1" s="9" t="s">
        <v>51</v>
      </c>
      <c r="IY1" s="11" t="s">
        <v>52</v>
      </c>
      <c r="IZ1" s="11" t="s">
        <v>55</v>
      </c>
      <c r="JA1" s="11" t="s">
        <v>56</v>
      </c>
      <c r="JB1" s="11" t="s">
        <v>53</v>
      </c>
      <c r="JC1" s="20" t="s">
        <v>70</v>
      </c>
      <c r="JD1" s="9" t="s">
        <v>51</v>
      </c>
      <c r="JE1" s="11" t="s">
        <v>52</v>
      </c>
      <c r="JF1" s="11" t="s">
        <v>55</v>
      </c>
      <c r="JG1" s="11" t="s">
        <v>56</v>
      </c>
      <c r="JH1" s="11" t="s">
        <v>53</v>
      </c>
      <c r="JI1" s="20" t="s">
        <v>71</v>
      </c>
      <c r="JJ1" s="9" t="s">
        <v>51</v>
      </c>
      <c r="JK1" s="11" t="s">
        <v>52</v>
      </c>
      <c r="JL1" s="11" t="s">
        <v>55</v>
      </c>
      <c r="JM1" s="11" t="s">
        <v>56</v>
      </c>
      <c r="JN1" s="11" t="s">
        <v>53</v>
      </c>
      <c r="JO1" s="20" t="s">
        <v>72</v>
      </c>
      <c r="JP1" s="9" t="s">
        <v>51</v>
      </c>
      <c r="JQ1" s="11" t="s">
        <v>52</v>
      </c>
      <c r="JR1" s="11" t="s">
        <v>55</v>
      </c>
      <c r="JS1" s="11" t="s">
        <v>56</v>
      </c>
      <c r="JT1" s="11" t="s">
        <v>53</v>
      </c>
      <c r="JU1" s="20" t="s">
        <v>73</v>
      </c>
      <c r="JV1" s="9" t="s">
        <v>51</v>
      </c>
      <c r="JW1" s="11" t="s">
        <v>52</v>
      </c>
      <c r="JX1" s="11" t="s">
        <v>55</v>
      </c>
      <c r="JY1" s="11" t="s">
        <v>56</v>
      </c>
      <c r="JZ1" s="11" t="s">
        <v>53</v>
      </c>
      <c r="KA1" s="20" t="s">
        <v>74</v>
      </c>
      <c r="KB1" s="9" t="s">
        <v>51</v>
      </c>
      <c r="KC1" s="11" t="s">
        <v>52</v>
      </c>
      <c r="KD1" s="11" t="s">
        <v>55</v>
      </c>
      <c r="KE1" s="11" t="s">
        <v>56</v>
      </c>
      <c r="KF1" s="11" t="s">
        <v>53</v>
      </c>
      <c r="KG1" s="20" t="s">
        <v>75</v>
      </c>
      <c r="KH1" s="9" t="s">
        <v>51</v>
      </c>
      <c r="KI1" s="11" t="s">
        <v>52</v>
      </c>
      <c r="KJ1" s="11" t="s">
        <v>55</v>
      </c>
      <c r="KK1" s="11" t="s">
        <v>56</v>
      </c>
      <c r="KL1" s="11" t="s">
        <v>53</v>
      </c>
      <c r="KM1" s="20" t="s">
        <v>76</v>
      </c>
      <c r="KN1" s="9" t="s">
        <v>51</v>
      </c>
      <c r="KO1" s="11" t="s">
        <v>52</v>
      </c>
      <c r="KP1" s="11" t="s">
        <v>55</v>
      </c>
      <c r="KQ1" s="11" t="s">
        <v>56</v>
      </c>
      <c r="KR1" s="11" t="s">
        <v>53</v>
      </c>
      <c r="KS1" s="20" t="s">
        <v>77</v>
      </c>
      <c r="KT1" s="9" t="s">
        <v>51</v>
      </c>
      <c r="KU1" s="11" t="s">
        <v>52</v>
      </c>
      <c r="KV1" s="11" t="s">
        <v>55</v>
      </c>
      <c r="KW1" s="11" t="s">
        <v>56</v>
      </c>
      <c r="KX1" s="11" t="s">
        <v>53</v>
      </c>
      <c r="KY1" s="20" t="s">
        <v>78</v>
      </c>
      <c r="KZ1" s="9" t="s">
        <v>51</v>
      </c>
      <c r="LA1" s="11" t="s">
        <v>52</v>
      </c>
      <c r="LB1" s="11" t="s">
        <v>55</v>
      </c>
      <c r="LC1" s="11" t="s">
        <v>56</v>
      </c>
      <c r="LD1" s="11" t="s">
        <v>53</v>
      </c>
      <c r="LE1" s="20" t="s">
        <v>79</v>
      </c>
      <c r="LF1" s="9" t="s">
        <v>51</v>
      </c>
      <c r="LG1" s="11" t="s">
        <v>52</v>
      </c>
      <c r="LH1" s="11" t="s">
        <v>55</v>
      </c>
      <c r="LI1" s="11" t="s">
        <v>56</v>
      </c>
      <c r="LJ1" s="11" t="s">
        <v>53</v>
      </c>
      <c r="LK1" s="20" t="s">
        <v>80</v>
      </c>
      <c r="LL1" s="9" t="s">
        <v>51</v>
      </c>
      <c r="LM1" s="11" t="s">
        <v>52</v>
      </c>
      <c r="LN1" s="11" t="s">
        <v>55</v>
      </c>
      <c r="LO1" s="11" t="s">
        <v>56</v>
      </c>
      <c r="LP1" s="11" t="s">
        <v>53</v>
      </c>
      <c r="LQ1" s="20" t="s">
        <v>81</v>
      </c>
      <c r="LR1" s="9" t="s">
        <v>51</v>
      </c>
      <c r="LS1" s="11" t="s">
        <v>52</v>
      </c>
      <c r="LT1" s="11" t="s">
        <v>55</v>
      </c>
      <c r="LU1" s="11" t="s">
        <v>56</v>
      </c>
      <c r="LV1" s="11" t="s">
        <v>53</v>
      </c>
      <c r="LW1" s="20" t="s">
        <v>82</v>
      </c>
      <c r="LX1" s="9" t="s">
        <v>51</v>
      </c>
      <c r="LY1" s="11" t="s">
        <v>52</v>
      </c>
      <c r="LZ1" s="11" t="s">
        <v>55</v>
      </c>
      <c r="MA1" s="11" t="s">
        <v>56</v>
      </c>
      <c r="MB1" s="11" t="s">
        <v>53</v>
      </c>
      <c r="MC1" s="20" t="s">
        <v>83</v>
      </c>
      <c r="MD1" s="9" t="s">
        <v>51</v>
      </c>
      <c r="ME1" s="11" t="s">
        <v>52</v>
      </c>
      <c r="MF1" s="11" t="s">
        <v>55</v>
      </c>
      <c r="MG1" s="11" t="s">
        <v>56</v>
      </c>
      <c r="MH1" s="11" t="s">
        <v>53</v>
      </c>
      <c r="MI1" s="20" t="s">
        <v>84</v>
      </c>
      <c r="MJ1" s="9" t="s">
        <v>51</v>
      </c>
      <c r="MK1" s="11" t="s">
        <v>52</v>
      </c>
      <c r="ML1" s="11" t="s">
        <v>55</v>
      </c>
      <c r="MM1" s="11" t="s">
        <v>56</v>
      </c>
      <c r="MN1" s="11" t="s">
        <v>53</v>
      </c>
      <c r="MO1" s="20" t="s">
        <v>85</v>
      </c>
      <c r="MP1" s="9" t="s">
        <v>51</v>
      </c>
      <c r="MQ1" s="11" t="s">
        <v>52</v>
      </c>
      <c r="MR1" s="11" t="s">
        <v>55</v>
      </c>
      <c r="MS1" s="11" t="s">
        <v>56</v>
      </c>
      <c r="MT1" s="11" t="s">
        <v>53</v>
      </c>
      <c r="MU1" s="20" t="s">
        <v>86</v>
      </c>
      <c r="MV1" s="9" t="s">
        <v>51</v>
      </c>
      <c r="MW1" s="11" t="s">
        <v>52</v>
      </c>
      <c r="MX1" s="11" t="s">
        <v>55</v>
      </c>
      <c r="MY1" s="11" t="s">
        <v>56</v>
      </c>
      <c r="MZ1" s="11" t="s">
        <v>53</v>
      </c>
      <c r="NA1" s="20" t="s">
        <v>87</v>
      </c>
      <c r="NB1" s="9" t="s">
        <v>51</v>
      </c>
      <c r="NC1" s="11" t="s">
        <v>52</v>
      </c>
      <c r="ND1" s="11" t="s">
        <v>55</v>
      </c>
      <c r="NE1" s="11" t="s">
        <v>56</v>
      </c>
      <c r="NF1" s="11" t="s">
        <v>53</v>
      </c>
      <c r="NG1" s="20" t="s">
        <v>88</v>
      </c>
      <c r="NH1" s="9" t="s">
        <v>51</v>
      </c>
      <c r="NI1" s="11" t="s">
        <v>52</v>
      </c>
      <c r="NJ1" s="11" t="s">
        <v>55</v>
      </c>
      <c r="NK1" s="11" t="s">
        <v>56</v>
      </c>
      <c r="NL1" s="11" t="s">
        <v>53</v>
      </c>
      <c r="NM1" s="20" t="s">
        <v>89</v>
      </c>
      <c r="NN1" s="9" t="s">
        <v>51</v>
      </c>
      <c r="NO1" s="11" t="s">
        <v>52</v>
      </c>
      <c r="NP1" s="11" t="s">
        <v>55</v>
      </c>
      <c r="NQ1" s="11" t="s">
        <v>56</v>
      </c>
      <c r="NR1" s="11" t="s">
        <v>53</v>
      </c>
      <c r="NS1" s="20" t="s">
        <v>90</v>
      </c>
      <c r="NT1" s="9" t="s">
        <v>51</v>
      </c>
      <c r="NU1" s="11" t="s">
        <v>52</v>
      </c>
      <c r="NV1" s="11" t="s">
        <v>55</v>
      </c>
      <c r="NW1" s="11" t="s">
        <v>56</v>
      </c>
      <c r="NX1" s="11" t="s">
        <v>53</v>
      </c>
      <c r="NY1" s="20" t="s">
        <v>91</v>
      </c>
      <c r="NZ1" s="9" t="s">
        <v>51</v>
      </c>
      <c r="OA1" s="11" t="s">
        <v>52</v>
      </c>
      <c r="OB1" s="11" t="s">
        <v>55</v>
      </c>
      <c r="OC1" s="11" t="s">
        <v>56</v>
      </c>
      <c r="OD1" s="11" t="s">
        <v>53</v>
      </c>
      <c r="OE1" s="20" t="s">
        <v>92</v>
      </c>
      <c r="OF1" s="9" t="s">
        <v>51</v>
      </c>
      <c r="OG1" s="11" t="s">
        <v>52</v>
      </c>
      <c r="OH1" s="11" t="s">
        <v>55</v>
      </c>
      <c r="OI1" s="11" t="s">
        <v>56</v>
      </c>
      <c r="OJ1" s="11" t="s">
        <v>53</v>
      </c>
      <c r="OK1" s="20" t="s">
        <v>93</v>
      </c>
      <c r="OL1" s="9" t="s">
        <v>51</v>
      </c>
      <c r="OM1" s="11" t="s">
        <v>52</v>
      </c>
      <c r="ON1" s="11" t="s">
        <v>55</v>
      </c>
      <c r="OO1" s="11" t="s">
        <v>56</v>
      </c>
      <c r="OP1" s="11" t="s">
        <v>53</v>
      </c>
      <c r="OQ1" s="20" t="s">
        <v>94</v>
      </c>
      <c r="OR1" s="9" t="s">
        <v>51</v>
      </c>
      <c r="OS1" s="11" t="s">
        <v>52</v>
      </c>
      <c r="OT1" s="11" t="s">
        <v>55</v>
      </c>
      <c r="OU1" s="11" t="s">
        <v>56</v>
      </c>
      <c r="OV1" s="11" t="s">
        <v>53</v>
      </c>
      <c r="OW1" s="20" t="s">
        <v>95</v>
      </c>
      <c r="OX1" s="9" t="s">
        <v>51</v>
      </c>
      <c r="OY1" s="11" t="s">
        <v>52</v>
      </c>
      <c r="OZ1" s="11" t="s">
        <v>55</v>
      </c>
      <c r="PA1" s="11" t="s">
        <v>56</v>
      </c>
      <c r="PB1" s="11" t="s">
        <v>53</v>
      </c>
      <c r="PC1" s="20" t="s">
        <v>96</v>
      </c>
      <c r="PD1" s="9" t="s">
        <v>51</v>
      </c>
      <c r="PE1" s="11" t="s">
        <v>52</v>
      </c>
      <c r="PF1" s="11" t="s">
        <v>55</v>
      </c>
      <c r="PG1" s="11" t="s">
        <v>56</v>
      </c>
      <c r="PH1" s="11" t="s">
        <v>53</v>
      </c>
    </row>
    <row r="2" spans="1:424">
      <c r="A2" s="60" t="e">
        <f>#REF!</f>
        <v>#REF!</v>
      </c>
      <c r="B2" s="60" t="e">
        <f>#REF!</f>
        <v>#REF!</v>
      </c>
      <c r="C2" s="23"/>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1"/>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61"/>
      <c r="B3" s="61"/>
      <c r="C3" s="24"/>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6" priority="74">
      <formula>#REF!="×"</formula>
    </cfRule>
  </conditionalFormatting>
  <conditionalFormatting sqref="HB1:HE1">
    <cfRule type="expression" dxfId="5" priority="73">
      <formula>#REF!="×"</formula>
    </cfRule>
  </conditionalFormatting>
  <conditionalFormatting sqref="HI1:HL1">
    <cfRule type="expression" dxfId="4" priority="2">
      <formula>#REF!="×"</formula>
    </cfRule>
  </conditionalFormatting>
  <conditionalFormatting sqref="PE1:PH1">
    <cfRule type="expression" dxfId="3"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13"/>
  <sheetViews>
    <sheetView view="pageBreakPreview" zoomScale="85" zoomScaleNormal="85" zoomScaleSheetLayoutView="85" workbookViewId="0">
      <selection activeCell="F20" sqref="F20"/>
    </sheetView>
  </sheetViews>
  <sheetFormatPr defaultColWidth="9" defaultRowHeight="13.2"/>
  <cols>
    <col min="1" max="1" width="46.88671875" style="6" customWidth="1"/>
    <col min="2" max="4" width="15.109375" style="12" customWidth="1"/>
    <col min="5" max="5" width="23.21875" style="12" customWidth="1"/>
    <col min="6" max="6" width="79.88671875" style="6" customWidth="1"/>
    <col min="7" max="7" width="20.33203125" style="6" customWidth="1"/>
    <col min="8" max="8" width="208.3320312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123</v>
      </c>
      <c r="B1" s="40"/>
      <c r="C1" s="40"/>
      <c r="D1" s="40"/>
      <c r="E1" s="40"/>
      <c r="F1" s="5"/>
      <c r="G1" s="25"/>
    </row>
    <row r="2" spans="1:14" ht="46.5" customHeight="1">
      <c r="A2" s="62" t="s">
        <v>118</v>
      </c>
      <c r="B2" s="63"/>
      <c r="C2" s="63"/>
      <c r="D2" s="63"/>
      <c r="E2" s="63"/>
      <c r="F2" s="63"/>
      <c r="G2" s="63"/>
      <c r="H2" s="39" t="s">
        <v>50</v>
      </c>
    </row>
    <row r="3" spans="1:14" ht="34.5" customHeight="1">
      <c r="A3" s="15" t="s">
        <v>135</v>
      </c>
      <c r="B3" s="16"/>
      <c r="C3" s="16"/>
      <c r="D3" s="16"/>
      <c r="E3" s="48" t="s">
        <v>124</v>
      </c>
      <c r="F3" s="15" t="s">
        <v>106</v>
      </c>
      <c r="G3" s="18">
        <f>SUM($G$10:$G$13)</f>
        <v>2898000</v>
      </c>
      <c r="H3" s="51" t="s">
        <v>136</v>
      </c>
    </row>
    <row r="4" spans="1:14" ht="33" customHeight="1">
      <c r="A4" s="15" t="s">
        <v>120</v>
      </c>
      <c r="B4" s="16"/>
      <c r="C4" s="16"/>
      <c r="D4" s="16"/>
      <c r="E4" s="17">
        <f>'対象施設報告シート（法人単位）'!A2</f>
        <v>0</v>
      </c>
      <c r="F4" s="38" t="s">
        <v>105</v>
      </c>
      <c r="G4" s="49">
        <v>0</v>
      </c>
      <c r="H4" s="47" t="s">
        <v>121</v>
      </c>
    </row>
    <row r="5" spans="1:14" ht="45.75" customHeight="1">
      <c r="A5" s="69" t="s">
        <v>134</v>
      </c>
      <c r="B5" s="69"/>
      <c r="C5" s="69"/>
      <c r="D5" s="69"/>
      <c r="E5" s="17"/>
      <c r="F5" s="38" t="s">
        <v>116</v>
      </c>
      <c r="G5" s="18">
        <f>ROUNDDOWN(G3-G4,-3)</f>
        <v>2898000</v>
      </c>
      <c r="H5" s="51" t="s">
        <v>133</v>
      </c>
      <c r="I5" s="52" t="s">
        <v>131</v>
      </c>
      <c r="J5" s="52" t="s">
        <v>132</v>
      </c>
    </row>
    <row r="6" spans="1:14" ht="41.25" customHeight="1">
      <c r="A6" s="15" t="s">
        <v>117</v>
      </c>
      <c r="B6" s="33"/>
      <c r="C6" s="33"/>
      <c r="D6" s="33"/>
      <c r="E6" s="18" t="str">
        <f>IF(G5&gt;=G6,"○","×")</f>
        <v>○</v>
      </c>
      <c r="F6" s="15" t="s">
        <v>115</v>
      </c>
      <c r="G6" s="49">
        <f>'対象施設報告シート（法人単位）'!G201</f>
        <v>0</v>
      </c>
      <c r="H6" s="46" t="s">
        <v>122</v>
      </c>
    </row>
    <row r="7" spans="1:14" ht="26.25" customHeight="1">
      <c r="A7" s="15" t="s">
        <v>61</v>
      </c>
      <c r="B7" s="16"/>
      <c r="C7" s="16"/>
      <c r="D7" s="16"/>
      <c r="E7" s="19">
        <f>G6-G7</f>
        <v>0</v>
      </c>
      <c r="F7" s="15" t="s">
        <v>104</v>
      </c>
      <c r="G7" s="18">
        <f>IF(ROUNDDOWN(G6-G5,-3)&lt;=0,0,ROUNDDOWN(G6-G5,-3))</f>
        <v>0</v>
      </c>
      <c r="H7" s="46" t="s">
        <v>108</v>
      </c>
    </row>
    <row r="8" spans="1:14" ht="41.25" customHeight="1">
      <c r="A8" s="50" t="s">
        <v>125</v>
      </c>
      <c r="B8" s="64" t="s">
        <v>126</v>
      </c>
      <c r="C8" s="66"/>
      <c r="D8" s="66"/>
      <c r="E8" s="65"/>
      <c r="F8" s="64" t="s">
        <v>54</v>
      </c>
      <c r="G8" s="65"/>
      <c r="H8" s="8"/>
    </row>
    <row r="9" spans="1:14" s="32" customFormat="1" ht="66" customHeight="1">
      <c r="A9" s="29" t="s">
        <v>114</v>
      </c>
      <c r="B9" s="30" t="s">
        <v>99</v>
      </c>
      <c r="C9" s="30" t="s">
        <v>102</v>
      </c>
      <c r="D9" s="30" t="s">
        <v>98</v>
      </c>
      <c r="E9" s="30" t="s">
        <v>103</v>
      </c>
      <c r="F9" s="67" t="s">
        <v>107</v>
      </c>
      <c r="G9" s="68"/>
      <c r="H9" s="31" t="s">
        <v>100</v>
      </c>
    </row>
    <row r="10" spans="1:14" ht="50.25" customHeight="1">
      <c r="A10" s="11" t="s">
        <v>127</v>
      </c>
      <c r="B10" s="26"/>
      <c r="C10" s="14"/>
      <c r="D10" s="37"/>
      <c r="E10" s="14"/>
      <c r="F10" s="11"/>
      <c r="G10" s="27">
        <f>B10*C10*D10</f>
        <v>0</v>
      </c>
      <c r="H10" s="13" t="s">
        <v>109</v>
      </c>
    </row>
    <row r="11" spans="1:14" ht="57" customHeight="1">
      <c r="A11" s="11" t="s">
        <v>128</v>
      </c>
      <c r="B11" s="26">
        <v>42</v>
      </c>
      <c r="C11" s="14">
        <v>2000</v>
      </c>
      <c r="D11" s="37">
        <v>2</v>
      </c>
      <c r="E11" s="14">
        <v>2000</v>
      </c>
      <c r="F11" s="11"/>
      <c r="G11" s="27">
        <f t="shared" ref="G11:G13" si="0">B11*C11*D11</f>
        <v>168000</v>
      </c>
      <c r="H11" s="13" t="s">
        <v>110</v>
      </c>
    </row>
    <row r="12" spans="1:14" ht="80.25" customHeight="1">
      <c r="A12" s="11" t="s">
        <v>137</v>
      </c>
      <c r="B12" s="26"/>
      <c r="C12" s="14"/>
      <c r="D12" s="37"/>
      <c r="E12" s="36"/>
      <c r="F12" s="11"/>
      <c r="G12" s="27">
        <f t="shared" si="0"/>
        <v>0</v>
      </c>
      <c r="H12" s="13" t="s">
        <v>111</v>
      </c>
    </row>
    <row r="13" spans="1:14" ht="41.25" customHeight="1">
      <c r="A13" s="11" t="s">
        <v>129</v>
      </c>
      <c r="B13" s="26">
        <v>42</v>
      </c>
      <c r="C13" s="14">
        <v>16250</v>
      </c>
      <c r="D13" s="35">
        <v>4</v>
      </c>
      <c r="E13" s="34"/>
      <c r="F13" s="11"/>
      <c r="G13" s="27">
        <f t="shared" si="0"/>
        <v>2730000</v>
      </c>
      <c r="H13" s="13" t="s">
        <v>130</v>
      </c>
      <c r="I13" s="28">
        <v>1</v>
      </c>
      <c r="J13" s="28">
        <v>2</v>
      </c>
      <c r="K13" s="28">
        <v>3</v>
      </c>
      <c r="L13" s="28">
        <v>4</v>
      </c>
      <c r="M13" s="28"/>
      <c r="N13" s="28"/>
    </row>
  </sheetData>
  <mergeCells count="5">
    <mergeCell ref="A2:G2"/>
    <mergeCell ref="F8:G8"/>
    <mergeCell ref="B8:E8"/>
    <mergeCell ref="F9:G9"/>
    <mergeCell ref="A5:D5"/>
  </mergeCells>
  <phoneticPr fontId="36"/>
  <conditionalFormatting sqref="A10:A13">
    <cfRule type="expression" dxfId="2" priority="3">
      <formula>#REF!="×"</formula>
    </cfRule>
  </conditionalFormatting>
  <conditionalFormatting sqref="B10:E11 F10:G12 G10:G13 B12:D12">
    <cfRule type="expression" dxfId="1" priority="55">
      <formula>#REF!="×"</formula>
    </cfRule>
  </conditionalFormatting>
  <conditionalFormatting sqref="B13:G13">
    <cfRule type="expression" dxfId="0" priority="16">
      <formula>#REF!="×"</formula>
    </cfRule>
  </conditionalFormatting>
  <dataValidations count="2">
    <dataValidation type="list" allowBlank="1" showInputMessage="1" showErrorMessage="1" sqref="D13"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G201"/>
  <sheetViews>
    <sheetView tabSelected="1" workbookViewId="0">
      <pane ySplit="1" topLeftCell="A2" activePane="bottomLeft" state="frozen"/>
      <selection pane="bottomLeft" activeCell="B3" sqref="B3:B200"/>
    </sheetView>
  </sheetViews>
  <sheetFormatPr defaultColWidth="9" defaultRowHeight="14.4"/>
  <cols>
    <col min="1" max="1" width="17.6640625" style="41" customWidth="1"/>
    <col min="2" max="2" width="6.109375" style="41" customWidth="1"/>
    <col min="3" max="3" width="20.21875" style="41" customWidth="1"/>
    <col min="4" max="6" width="34.21875" style="41" customWidth="1"/>
    <col min="7" max="7" width="30.21875" style="41" customWidth="1"/>
    <col min="8" max="16384" width="9" style="41"/>
  </cols>
  <sheetData>
    <row r="1" spans="1:7">
      <c r="A1" s="42" t="s">
        <v>119</v>
      </c>
      <c r="B1" s="42" t="s">
        <v>138</v>
      </c>
      <c r="C1" s="42" t="s">
        <v>139</v>
      </c>
      <c r="D1" s="42" t="s">
        <v>140</v>
      </c>
      <c r="E1" s="42" t="s">
        <v>144</v>
      </c>
      <c r="F1" s="42" t="s">
        <v>141</v>
      </c>
      <c r="G1" s="42" t="s">
        <v>112</v>
      </c>
    </row>
    <row r="2" spans="1:7">
      <c r="A2" s="43">
        <f>COUNTA($D$3:$D$200)</f>
        <v>0</v>
      </c>
      <c r="B2" s="57" t="s">
        <v>146</v>
      </c>
      <c r="C2" s="58">
        <v>1041234567</v>
      </c>
      <c r="D2" s="57" t="s">
        <v>142</v>
      </c>
      <c r="E2" s="57" t="s">
        <v>145</v>
      </c>
      <c r="F2" s="57" t="s">
        <v>143</v>
      </c>
      <c r="G2" s="59">
        <v>145000</v>
      </c>
    </row>
    <row r="3" spans="1:7">
      <c r="B3" s="55">
        <v>1</v>
      </c>
      <c r="C3" s="55"/>
      <c r="D3" s="44"/>
      <c r="E3" s="44"/>
      <c r="F3" s="44"/>
      <c r="G3" s="45"/>
    </row>
    <row r="4" spans="1:7">
      <c r="B4" s="55">
        <v>2</v>
      </c>
      <c r="C4" s="55"/>
      <c r="D4" s="44"/>
      <c r="E4" s="44"/>
      <c r="F4" s="44"/>
      <c r="G4" s="56"/>
    </row>
    <row r="5" spans="1:7">
      <c r="B5" s="55">
        <v>3</v>
      </c>
      <c r="C5" s="55"/>
      <c r="D5" s="44"/>
      <c r="E5" s="44"/>
      <c r="F5" s="44"/>
      <c r="G5" s="45"/>
    </row>
    <row r="6" spans="1:7">
      <c r="B6" s="55">
        <v>4</v>
      </c>
      <c r="C6" s="55"/>
      <c r="D6" s="44"/>
      <c r="E6" s="44"/>
      <c r="F6" s="44"/>
      <c r="G6" s="56"/>
    </row>
    <row r="7" spans="1:7">
      <c r="B7" s="55">
        <v>5</v>
      </c>
      <c r="C7" s="55"/>
      <c r="D7" s="44"/>
      <c r="E7" s="44"/>
      <c r="F7" s="44"/>
      <c r="G7" s="45"/>
    </row>
    <row r="8" spans="1:7">
      <c r="B8" s="55">
        <v>6</v>
      </c>
      <c r="C8" s="55"/>
      <c r="D8" s="44"/>
      <c r="E8" s="44"/>
      <c r="F8" s="44"/>
      <c r="G8" s="56"/>
    </row>
    <row r="9" spans="1:7">
      <c r="B9" s="55">
        <v>7</v>
      </c>
      <c r="C9" s="55"/>
      <c r="D9" s="44"/>
      <c r="E9" s="44"/>
      <c r="F9" s="44"/>
      <c r="G9" s="45"/>
    </row>
    <row r="10" spans="1:7">
      <c r="B10" s="55">
        <v>8</v>
      </c>
      <c r="C10" s="55"/>
      <c r="D10" s="44"/>
      <c r="E10" s="44"/>
      <c r="F10" s="44"/>
      <c r="G10" s="56"/>
    </row>
    <row r="11" spans="1:7">
      <c r="B11" s="55">
        <v>9</v>
      </c>
      <c r="C11" s="55"/>
      <c r="D11" s="44"/>
      <c r="E11" s="44"/>
      <c r="F11" s="44"/>
      <c r="G11" s="45"/>
    </row>
    <row r="12" spans="1:7">
      <c r="B12" s="55">
        <v>10</v>
      </c>
      <c r="C12" s="55"/>
      <c r="D12" s="44"/>
      <c r="E12" s="44"/>
      <c r="F12" s="44"/>
      <c r="G12" s="56"/>
    </row>
    <row r="13" spans="1:7">
      <c r="B13" s="55">
        <v>11</v>
      </c>
      <c r="C13" s="55"/>
      <c r="D13" s="44"/>
      <c r="E13" s="44"/>
      <c r="F13" s="44"/>
      <c r="G13" s="45"/>
    </row>
    <row r="14" spans="1:7">
      <c r="B14" s="55">
        <v>12</v>
      </c>
      <c r="C14" s="55"/>
      <c r="D14" s="44"/>
      <c r="E14" s="44"/>
      <c r="F14" s="44"/>
      <c r="G14" s="56"/>
    </row>
    <row r="15" spans="1:7">
      <c r="B15" s="55">
        <v>13</v>
      </c>
      <c r="C15" s="55"/>
      <c r="D15" s="44"/>
      <c r="E15" s="44"/>
      <c r="F15" s="44"/>
      <c r="G15" s="45"/>
    </row>
    <row r="16" spans="1:7">
      <c r="B16" s="55">
        <v>14</v>
      </c>
      <c r="C16" s="55"/>
      <c r="D16" s="44"/>
      <c r="E16" s="44"/>
      <c r="F16" s="44"/>
      <c r="G16" s="56"/>
    </row>
    <row r="17" spans="2:7">
      <c r="B17" s="55">
        <v>15</v>
      </c>
      <c r="C17" s="55"/>
      <c r="D17" s="44"/>
      <c r="E17" s="44"/>
      <c r="F17" s="44"/>
      <c r="G17" s="45"/>
    </row>
    <row r="18" spans="2:7">
      <c r="B18" s="55">
        <v>16</v>
      </c>
      <c r="C18" s="55"/>
      <c r="D18" s="44"/>
      <c r="E18" s="44"/>
      <c r="F18" s="44"/>
      <c r="G18" s="45"/>
    </row>
    <row r="19" spans="2:7">
      <c r="B19" s="55">
        <v>17</v>
      </c>
      <c r="C19" s="55"/>
      <c r="D19" s="44"/>
      <c r="E19" s="44"/>
      <c r="F19" s="44"/>
      <c r="G19" s="45"/>
    </row>
    <row r="20" spans="2:7">
      <c r="B20" s="55">
        <v>18</v>
      </c>
      <c r="C20" s="55"/>
      <c r="D20" s="44"/>
      <c r="E20" s="44"/>
      <c r="F20" s="44"/>
      <c r="G20" s="45"/>
    </row>
    <row r="21" spans="2:7">
      <c r="B21" s="55">
        <v>19</v>
      </c>
      <c r="C21" s="55"/>
      <c r="D21" s="44"/>
      <c r="E21" s="44"/>
      <c r="F21" s="44"/>
      <c r="G21" s="45"/>
    </row>
    <row r="22" spans="2:7">
      <c r="B22" s="55">
        <v>20</v>
      </c>
      <c r="C22" s="55"/>
      <c r="D22" s="44"/>
      <c r="E22" s="44"/>
      <c r="F22" s="44"/>
      <c r="G22" s="45"/>
    </row>
    <row r="23" spans="2:7">
      <c r="B23" s="55">
        <v>21</v>
      </c>
      <c r="C23" s="55"/>
      <c r="D23" s="44"/>
      <c r="E23" s="44"/>
      <c r="F23" s="44"/>
      <c r="G23" s="45"/>
    </row>
    <row r="24" spans="2:7">
      <c r="B24" s="55">
        <v>22</v>
      </c>
      <c r="C24" s="55"/>
      <c r="D24" s="44"/>
      <c r="E24" s="44"/>
      <c r="F24" s="44"/>
      <c r="G24" s="45"/>
    </row>
    <row r="25" spans="2:7">
      <c r="B25" s="55">
        <v>23</v>
      </c>
      <c r="C25" s="55"/>
      <c r="D25" s="44"/>
      <c r="E25" s="44"/>
      <c r="F25" s="44"/>
      <c r="G25" s="45"/>
    </row>
    <row r="26" spans="2:7">
      <c r="B26" s="55">
        <v>24</v>
      </c>
      <c r="C26" s="55"/>
      <c r="D26" s="44"/>
      <c r="E26" s="44"/>
      <c r="F26" s="44"/>
      <c r="G26" s="45"/>
    </row>
    <row r="27" spans="2:7">
      <c r="B27" s="55">
        <v>25</v>
      </c>
      <c r="C27" s="55"/>
      <c r="D27" s="44"/>
      <c r="E27" s="44"/>
      <c r="F27" s="44"/>
      <c r="G27" s="45"/>
    </row>
    <row r="28" spans="2:7">
      <c r="B28" s="55">
        <v>26</v>
      </c>
      <c r="C28" s="55"/>
      <c r="D28" s="44"/>
      <c r="E28" s="44"/>
      <c r="F28" s="44"/>
      <c r="G28" s="45"/>
    </row>
    <row r="29" spans="2:7">
      <c r="B29" s="55">
        <v>27</v>
      </c>
      <c r="C29" s="55"/>
      <c r="D29" s="44"/>
      <c r="E29" s="44"/>
      <c r="F29" s="44"/>
      <c r="G29" s="45"/>
    </row>
    <row r="30" spans="2:7">
      <c r="B30" s="55">
        <v>28</v>
      </c>
      <c r="C30" s="55"/>
      <c r="D30" s="44"/>
      <c r="E30" s="44"/>
      <c r="F30" s="44"/>
      <c r="G30" s="45"/>
    </row>
    <row r="31" spans="2:7">
      <c r="B31" s="55">
        <v>29</v>
      </c>
      <c r="C31" s="55"/>
      <c r="D31" s="44"/>
      <c r="E31" s="44"/>
      <c r="F31" s="44"/>
      <c r="G31" s="45"/>
    </row>
    <row r="32" spans="2:7">
      <c r="B32" s="55">
        <v>30</v>
      </c>
      <c r="C32" s="55"/>
      <c r="D32" s="44"/>
      <c r="E32" s="44"/>
      <c r="F32" s="44"/>
      <c r="G32" s="45"/>
    </row>
    <row r="33" spans="2:7">
      <c r="B33" s="55">
        <v>31</v>
      </c>
      <c r="C33" s="55"/>
      <c r="D33" s="44"/>
      <c r="E33" s="44"/>
      <c r="F33" s="44"/>
      <c r="G33" s="45"/>
    </row>
    <row r="34" spans="2:7">
      <c r="B34" s="55">
        <v>32</v>
      </c>
      <c r="C34" s="55"/>
      <c r="D34" s="44"/>
      <c r="E34" s="44"/>
      <c r="F34" s="44"/>
      <c r="G34" s="45"/>
    </row>
    <row r="35" spans="2:7">
      <c r="B35" s="55">
        <v>33</v>
      </c>
      <c r="C35" s="55"/>
      <c r="D35" s="44"/>
      <c r="E35" s="44"/>
      <c r="F35" s="44"/>
      <c r="G35" s="45"/>
    </row>
    <row r="36" spans="2:7">
      <c r="B36" s="55">
        <v>34</v>
      </c>
      <c r="C36" s="55"/>
      <c r="D36" s="44"/>
      <c r="E36" s="44"/>
      <c r="F36" s="44"/>
      <c r="G36" s="45"/>
    </row>
    <row r="37" spans="2:7">
      <c r="B37" s="55">
        <v>35</v>
      </c>
      <c r="C37" s="55"/>
      <c r="D37" s="44"/>
      <c r="E37" s="44"/>
      <c r="F37" s="44"/>
      <c r="G37" s="45"/>
    </row>
    <row r="38" spans="2:7">
      <c r="B38" s="55">
        <v>36</v>
      </c>
      <c r="C38" s="55"/>
      <c r="D38" s="44"/>
      <c r="E38" s="44"/>
      <c r="F38" s="44"/>
      <c r="G38" s="45"/>
    </row>
    <row r="39" spans="2:7">
      <c r="B39" s="55">
        <v>37</v>
      </c>
      <c r="C39" s="55"/>
      <c r="D39" s="44"/>
      <c r="E39" s="44"/>
      <c r="F39" s="44"/>
      <c r="G39" s="45"/>
    </row>
    <row r="40" spans="2:7">
      <c r="B40" s="55">
        <v>38</v>
      </c>
      <c r="C40" s="55"/>
      <c r="D40" s="44"/>
      <c r="E40" s="44"/>
      <c r="F40" s="44"/>
      <c r="G40" s="45"/>
    </row>
    <row r="41" spans="2:7">
      <c r="B41" s="55">
        <v>39</v>
      </c>
      <c r="C41" s="55"/>
      <c r="D41" s="44"/>
      <c r="E41" s="44"/>
      <c r="F41" s="44"/>
      <c r="G41" s="45"/>
    </row>
    <row r="42" spans="2:7">
      <c r="B42" s="55">
        <v>40</v>
      </c>
      <c r="C42" s="55"/>
      <c r="D42" s="44"/>
      <c r="E42" s="44"/>
      <c r="F42" s="44"/>
      <c r="G42" s="45"/>
    </row>
    <row r="43" spans="2:7">
      <c r="B43" s="55">
        <v>41</v>
      </c>
      <c r="C43" s="55"/>
      <c r="D43" s="44"/>
      <c r="E43" s="44"/>
      <c r="F43" s="44"/>
      <c r="G43" s="45"/>
    </row>
    <row r="44" spans="2:7">
      <c r="B44" s="55">
        <v>42</v>
      </c>
      <c r="C44" s="55"/>
      <c r="D44" s="44"/>
      <c r="E44" s="44"/>
      <c r="F44" s="44"/>
      <c r="G44" s="45"/>
    </row>
    <row r="45" spans="2:7">
      <c r="B45" s="55">
        <v>43</v>
      </c>
      <c r="C45" s="55"/>
      <c r="D45" s="44"/>
      <c r="E45" s="44"/>
      <c r="F45" s="44"/>
      <c r="G45" s="45"/>
    </row>
    <row r="46" spans="2:7">
      <c r="B46" s="55">
        <v>44</v>
      </c>
      <c r="C46" s="55"/>
      <c r="D46" s="44"/>
      <c r="E46" s="44"/>
      <c r="F46" s="44"/>
      <c r="G46" s="45"/>
    </row>
    <row r="47" spans="2:7">
      <c r="B47" s="55">
        <v>45</v>
      </c>
      <c r="C47" s="55"/>
      <c r="D47" s="44"/>
      <c r="E47" s="44"/>
      <c r="F47" s="44"/>
      <c r="G47" s="45"/>
    </row>
    <row r="48" spans="2:7">
      <c r="B48" s="55">
        <v>46</v>
      </c>
      <c r="C48" s="55"/>
      <c r="D48" s="44"/>
      <c r="E48" s="44"/>
      <c r="F48" s="44"/>
      <c r="G48" s="45"/>
    </row>
    <row r="49" spans="2:7">
      <c r="B49" s="55">
        <v>47</v>
      </c>
      <c r="C49" s="55"/>
      <c r="D49" s="44"/>
      <c r="E49" s="44"/>
      <c r="F49" s="44"/>
      <c r="G49" s="45"/>
    </row>
    <row r="50" spans="2:7">
      <c r="B50" s="55">
        <v>48</v>
      </c>
      <c r="C50" s="55"/>
      <c r="D50" s="44"/>
      <c r="E50" s="44"/>
      <c r="F50" s="44"/>
      <c r="G50" s="45"/>
    </row>
    <row r="51" spans="2:7">
      <c r="B51" s="55">
        <v>49</v>
      </c>
      <c r="C51" s="55"/>
      <c r="D51" s="44"/>
      <c r="E51" s="44"/>
      <c r="F51" s="44"/>
      <c r="G51" s="45"/>
    </row>
    <row r="52" spans="2:7">
      <c r="B52" s="55">
        <v>50</v>
      </c>
      <c r="C52" s="55"/>
      <c r="D52" s="44"/>
      <c r="E52" s="44"/>
      <c r="F52" s="44"/>
      <c r="G52" s="45"/>
    </row>
    <row r="53" spans="2:7">
      <c r="B53" s="55">
        <v>51</v>
      </c>
      <c r="C53" s="55"/>
      <c r="D53" s="44"/>
      <c r="E53" s="44"/>
      <c r="F53" s="44"/>
      <c r="G53" s="45"/>
    </row>
    <row r="54" spans="2:7">
      <c r="B54" s="55">
        <v>52</v>
      </c>
      <c r="C54" s="55"/>
      <c r="D54" s="44"/>
      <c r="E54" s="44"/>
      <c r="F54" s="44"/>
      <c r="G54" s="45"/>
    </row>
    <row r="55" spans="2:7">
      <c r="B55" s="55">
        <v>53</v>
      </c>
      <c r="C55" s="55"/>
      <c r="D55" s="44"/>
      <c r="E55" s="44"/>
      <c r="F55" s="44"/>
      <c r="G55" s="45"/>
    </row>
    <row r="56" spans="2:7">
      <c r="B56" s="55">
        <v>54</v>
      </c>
      <c r="C56" s="55"/>
      <c r="D56" s="44"/>
      <c r="E56" s="44"/>
      <c r="F56" s="44"/>
      <c r="G56" s="45"/>
    </row>
    <row r="57" spans="2:7">
      <c r="B57" s="55">
        <v>55</v>
      </c>
      <c r="C57" s="55"/>
      <c r="D57" s="44"/>
      <c r="E57" s="44"/>
      <c r="F57" s="44"/>
      <c r="G57" s="45"/>
    </row>
    <row r="58" spans="2:7">
      <c r="B58" s="55">
        <v>56</v>
      </c>
      <c r="C58" s="55"/>
      <c r="D58" s="44"/>
      <c r="E58" s="44"/>
      <c r="F58" s="44"/>
      <c r="G58" s="45"/>
    </row>
    <row r="59" spans="2:7">
      <c r="B59" s="55">
        <v>57</v>
      </c>
      <c r="C59" s="55"/>
      <c r="D59" s="44"/>
      <c r="E59" s="44"/>
      <c r="F59" s="44"/>
      <c r="G59" s="45"/>
    </row>
    <row r="60" spans="2:7">
      <c r="B60" s="55">
        <v>58</v>
      </c>
      <c r="C60" s="55"/>
      <c r="D60" s="44"/>
      <c r="E60" s="44"/>
      <c r="F60" s="44"/>
      <c r="G60" s="45"/>
    </row>
    <row r="61" spans="2:7">
      <c r="B61" s="55">
        <v>59</v>
      </c>
      <c r="C61" s="55"/>
      <c r="D61" s="44"/>
      <c r="E61" s="44"/>
      <c r="F61" s="44"/>
      <c r="G61" s="45"/>
    </row>
    <row r="62" spans="2:7">
      <c r="B62" s="55">
        <v>60</v>
      </c>
      <c r="C62" s="55"/>
      <c r="D62" s="44"/>
      <c r="E62" s="44"/>
      <c r="F62" s="44"/>
      <c r="G62" s="45"/>
    </row>
    <row r="63" spans="2:7">
      <c r="B63" s="55">
        <v>61</v>
      </c>
      <c r="C63" s="55"/>
      <c r="D63" s="44"/>
      <c r="E63" s="44"/>
      <c r="F63" s="44"/>
      <c r="G63" s="45"/>
    </row>
    <row r="64" spans="2:7">
      <c r="B64" s="55">
        <v>62</v>
      </c>
      <c r="C64" s="55"/>
      <c r="D64" s="44"/>
      <c r="E64" s="44"/>
      <c r="F64" s="44"/>
      <c r="G64" s="45"/>
    </row>
    <row r="65" spans="2:7">
      <c r="B65" s="55">
        <v>63</v>
      </c>
      <c r="C65" s="55"/>
      <c r="D65" s="44"/>
      <c r="E65" s="44"/>
      <c r="F65" s="44"/>
      <c r="G65" s="45"/>
    </row>
    <row r="66" spans="2:7">
      <c r="B66" s="55">
        <v>64</v>
      </c>
      <c r="C66" s="55"/>
      <c r="D66" s="44"/>
      <c r="E66" s="44"/>
      <c r="F66" s="44"/>
      <c r="G66" s="45"/>
    </row>
    <row r="67" spans="2:7">
      <c r="B67" s="55">
        <v>65</v>
      </c>
      <c r="C67" s="55"/>
      <c r="D67" s="44"/>
      <c r="E67" s="44"/>
      <c r="F67" s="44"/>
      <c r="G67" s="45"/>
    </row>
    <row r="68" spans="2:7">
      <c r="B68" s="55">
        <v>66</v>
      </c>
      <c r="C68" s="55"/>
      <c r="D68" s="44"/>
      <c r="E68" s="44"/>
      <c r="F68" s="44"/>
      <c r="G68" s="45"/>
    </row>
    <row r="69" spans="2:7">
      <c r="B69" s="55">
        <v>67</v>
      </c>
      <c r="C69" s="55"/>
      <c r="D69" s="44"/>
      <c r="E69" s="44"/>
      <c r="F69" s="44"/>
      <c r="G69" s="45"/>
    </row>
    <row r="70" spans="2:7">
      <c r="B70" s="55">
        <v>68</v>
      </c>
      <c r="C70" s="55"/>
      <c r="D70" s="44"/>
      <c r="E70" s="44"/>
      <c r="F70" s="44"/>
      <c r="G70" s="45"/>
    </row>
    <row r="71" spans="2:7">
      <c r="B71" s="55">
        <v>69</v>
      </c>
      <c r="C71" s="55"/>
      <c r="D71" s="44"/>
      <c r="E71" s="44"/>
      <c r="F71" s="44"/>
      <c r="G71" s="45"/>
    </row>
    <row r="72" spans="2:7">
      <c r="B72" s="55">
        <v>70</v>
      </c>
      <c r="C72" s="55"/>
      <c r="D72" s="44"/>
      <c r="E72" s="44"/>
      <c r="F72" s="44"/>
      <c r="G72" s="45"/>
    </row>
    <row r="73" spans="2:7">
      <c r="B73" s="55">
        <v>71</v>
      </c>
      <c r="C73" s="55"/>
      <c r="D73" s="44"/>
      <c r="E73" s="44"/>
      <c r="F73" s="44"/>
      <c r="G73" s="45"/>
    </row>
    <row r="74" spans="2:7">
      <c r="B74" s="55">
        <v>72</v>
      </c>
      <c r="C74" s="55"/>
      <c r="D74" s="44"/>
      <c r="E74" s="44"/>
      <c r="F74" s="44"/>
      <c r="G74" s="45"/>
    </row>
    <row r="75" spans="2:7">
      <c r="B75" s="55">
        <v>73</v>
      </c>
      <c r="C75" s="55"/>
      <c r="D75" s="44"/>
      <c r="E75" s="44"/>
      <c r="F75" s="44"/>
      <c r="G75" s="45"/>
    </row>
    <row r="76" spans="2:7">
      <c r="B76" s="55">
        <v>74</v>
      </c>
      <c r="C76" s="55"/>
      <c r="D76" s="44"/>
      <c r="E76" s="44"/>
      <c r="F76" s="44"/>
      <c r="G76" s="45"/>
    </row>
    <row r="77" spans="2:7">
      <c r="B77" s="55">
        <v>75</v>
      </c>
      <c r="C77" s="55"/>
      <c r="D77" s="44"/>
      <c r="E77" s="44"/>
      <c r="F77" s="44"/>
      <c r="G77" s="45"/>
    </row>
    <row r="78" spans="2:7">
      <c r="B78" s="55">
        <v>76</v>
      </c>
      <c r="C78" s="55"/>
      <c r="D78" s="44"/>
      <c r="E78" s="44"/>
      <c r="F78" s="44"/>
      <c r="G78" s="45"/>
    </row>
    <row r="79" spans="2:7">
      <c r="B79" s="55">
        <v>77</v>
      </c>
      <c r="C79" s="55"/>
      <c r="D79" s="44"/>
      <c r="E79" s="44"/>
      <c r="F79" s="44"/>
      <c r="G79" s="45"/>
    </row>
    <row r="80" spans="2:7">
      <c r="B80" s="55">
        <v>78</v>
      </c>
      <c r="C80" s="55"/>
      <c r="D80" s="44"/>
      <c r="E80" s="44"/>
      <c r="F80" s="44"/>
      <c r="G80" s="45"/>
    </row>
    <row r="81" spans="2:7">
      <c r="B81" s="55">
        <v>79</v>
      </c>
      <c r="C81" s="55"/>
      <c r="D81" s="44"/>
      <c r="E81" s="44"/>
      <c r="F81" s="44"/>
      <c r="G81" s="45"/>
    </row>
    <row r="82" spans="2:7">
      <c r="B82" s="55">
        <v>80</v>
      </c>
      <c r="C82" s="55"/>
      <c r="D82" s="44"/>
      <c r="E82" s="44"/>
      <c r="F82" s="44"/>
      <c r="G82" s="45"/>
    </row>
    <row r="83" spans="2:7">
      <c r="B83" s="55">
        <v>81</v>
      </c>
      <c r="C83" s="55"/>
      <c r="D83" s="44"/>
      <c r="E83" s="44"/>
      <c r="F83" s="44"/>
      <c r="G83" s="45"/>
    </row>
    <row r="84" spans="2:7">
      <c r="B84" s="55">
        <v>82</v>
      </c>
      <c r="C84" s="55"/>
      <c r="D84" s="44"/>
      <c r="E84" s="44"/>
      <c r="F84" s="44"/>
      <c r="G84" s="45"/>
    </row>
    <row r="85" spans="2:7">
      <c r="B85" s="55">
        <v>83</v>
      </c>
      <c r="C85" s="55"/>
      <c r="D85" s="44"/>
      <c r="E85" s="44"/>
      <c r="F85" s="44"/>
      <c r="G85" s="45"/>
    </row>
    <row r="86" spans="2:7">
      <c r="B86" s="55">
        <v>84</v>
      </c>
      <c r="C86" s="55"/>
      <c r="D86" s="44"/>
      <c r="E86" s="44"/>
      <c r="F86" s="44"/>
      <c r="G86" s="45"/>
    </row>
    <row r="87" spans="2:7">
      <c r="B87" s="55">
        <v>85</v>
      </c>
      <c r="C87" s="55"/>
      <c r="D87" s="44"/>
      <c r="E87" s="44"/>
      <c r="F87" s="44"/>
      <c r="G87" s="45"/>
    </row>
    <row r="88" spans="2:7">
      <c r="B88" s="55">
        <v>86</v>
      </c>
      <c r="C88" s="55"/>
      <c r="D88" s="44"/>
      <c r="E88" s="44"/>
      <c r="F88" s="44"/>
      <c r="G88" s="45"/>
    </row>
    <row r="89" spans="2:7">
      <c r="B89" s="55">
        <v>87</v>
      </c>
      <c r="C89" s="55"/>
      <c r="D89" s="44"/>
      <c r="E89" s="44"/>
      <c r="F89" s="44"/>
      <c r="G89" s="45"/>
    </row>
    <row r="90" spans="2:7">
      <c r="B90" s="55">
        <v>88</v>
      </c>
      <c r="C90" s="55"/>
      <c r="D90" s="44"/>
      <c r="E90" s="44"/>
      <c r="F90" s="44"/>
      <c r="G90" s="45"/>
    </row>
    <row r="91" spans="2:7">
      <c r="B91" s="55">
        <v>89</v>
      </c>
      <c r="C91" s="55"/>
      <c r="D91" s="44"/>
      <c r="E91" s="44"/>
      <c r="F91" s="44"/>
      <c r="G91" s="45"/>
    </row>
    <row r="92" spans="2:7">
      <c r="B92" s="55">
        <v>90</v>
      </c>
      <c r="C92" s="55"/>
      <c r="D92" s="44"/>
      <c r="E92" s="44"/>
      <c r="F92" s="44"/>
      <c r="G92" s="45"/>
    </row>
    <row r="93" spans="2:7">
      <c r="B93" s="55">
        <v>91</v>
      </c>
      <c r="C93" s="55"/>
      <c r="D93" s="44"/>
      <c r="E93" s="44"/>
      <c r="F93" s="44"/>
      <c r="G93" s="45"/>
    </row>
    <row r="94" spans="2:7">
      <c r="B94" s="55">
        <v>92</v>
      </c>
      <c r="C94" s="55"/>
      <c r="D94" s="44"/>
      <c r="E94" s="44"/>
      <c r="F94" s="44"/>
      <c r="G94" s="45"/>
    </row>
    <row r="95" spans="2:7">
      <c r="B95" s="55">
        <v>93</v>
      </c>
      <c r="C95" s="55"/>
      <c r="D95" s="44"/>
      <c r="E95" s="44"/>
      <c r="F95" s="44"/>
      <c r="G95" s="45"/>
    </row>
    <row r="96" spans="2:7">
      <c r="B96" s="55">
        <v>94</v>
      </c>
      <c r="C96" s="55"/>
      <c r="D96" s="44"/>
      <c r="E96" s="44"/>
      <c r="F96" s="44"/>
      <c r="G96" s="45"/>
    </row>
    <row r="97" spans="2:7">
      <c r="B97" s="55">
        <v>95</v>
      </c>
      <c r="C97" s="55"/>
      <c r="D97" s="44"/>
      <c r="E97" s="44"/>
      <c r="F97" s="44"/>
      <c r="G97" s="45"/>
    </row>
    <row r="98" spans="2:7">
      <c r="B98" s="55">
        <v>96</v>
      </c>
      <c r="C98" s="55"/>
      <c r="D98" s="44"/>
      <c r="E98" s="44"/>
      <c r="F98" s="44"/>
      <c r="G98" s="45"/>
    </row>
    <row r="99" spans="2:7">
      <c r="B99" s="55">
        <v>97</v>
      </c>
      <c r="C99" s="55"/>
      <c r="D99" s="44"/>
      <c r="E99" s="44"/>
      <c r="F99" s="44"/>
      <c r="G99" s="45"/>
    </row>
    <row r="100" spans="2:7">
      <c r="B100" s="55">
        <v>98</v>
      </c>
      <c r="C100" s="55"/>
      <c r="D100" s="44"/>
      <c r="E100" s="44"/>
      <c r="F100" s="44"/>
      <c r="G100" s="45"/>
    </row>
    <row r="101" spans="2:7">
      <c r="B101" s="55">
        <v>99</v>
      </c>
      <c r="C101" s="55"/>
      <c r="D101" s="44"/>
      <c r="E101" s="44"/>
      <c r="F101" s="44"/>
      <c r="G101" s="45"/>
    </row>
    <row r="102" spans="2:7">
      <c r="B102" s="55">
        <v>100</v>
      </c>
      <c r="C102" s="55"/>
      <c r="D102" s="44"/>
      <c r="E102" s="44"/>
      <c r="F102" s="44"/>
      <c r="G102" s="45"/>
    </row>
    <row r="103" spans="2:7">
      <c r="B103" s="55">
        <v>101</v>
      </c>
      <c r="C103" s="55"/>
      <c r="D103" s="44"/>
      <c r="E103" s="44"/>
      <c r="F103" s="44"/>
      <c r="G103" s="45"/>
    </row>
    <row r="104" spans="2:7">
      <c r="B104" s="55">
        <v>102</v>
      </c>
      <c r="C104" s="55"/>
      <c r="D104" s="44"/>
      <c r="E104" s="44"/>
      <c r="F104" s="44"/>
      <c r="G104" s="45"/>
    </row>
    <row r="105" spans="2:7">
      <c r="B105" s="55">
        <v>103</v>
      </c>
      <c r="C105" s="55"/>
      <c r="D105" s="44"/>
      <c r="E105" s="44"/>
      <c r="F105" s="44"/>
      <c r="G105" s="45"/>
    </row>
    <row r="106" spans="2:7">
      <c r="B106" s="55">
        <v>104</v>
      </c>
      <c r="C106" s="55"/>
      <c r="D106" s="44"/>
      <c r="E106" s="44"/>
      <c r="F106" s="44"/>
      <c r="G106" s="45"/>
    </row>
    <row r="107" spans="2:7">
      <c r="B107" s="55">
        <v>105</v>
      </c>
      <c r="C107" s="55"/>
      <c r="D107" s="44"/>
      <c r="E107" s="44"/>
      <c r="F107" s="44"/>
      <c r="G107" s="45"/>
    </row>
    <row r="108" spans="2:7">
      <c r="B108" s="55">
        <v>106</v>
      </c>
      <c r="C108" s="55"/>
      <c r="D108" s="44"/>
      <c r="E108" s="44"/>
      <c r="F108" s="44"/>
      <c r="G108" s="45"/>
    </row>
    <row r="109" spans="2:7">
      <c r="B109" s="55">
        <v>107</v>
      </c>
      <c r="C109" s="55"/>
      <c r="D109" s="44"/>
      <c r="E109" s="44"/>
      <c r="F109" s="44"/>
      <c r="G109" s="45"/>
    </row>
    <row r="110" spans="2:7">
      <c r="B110" s="55">
        <v>108</v>
      </c>
      <c r="C110" s="55"/>
      <c r="D110" s="44"/>
      <c r="E110" s="44"/>
      <c r="F110" s="44"/>
      <c r="G110" s="45"/>
    </row>
    <row r="111" spans="2:7">
      <c r="B111" s="55">
        <v>109</v>
      </c>
      <c r="C111" s="55"/>
      <c r="D111" s="44"/>
      <c r="E111" s="44"/>
      <c r="F111" s="44"/>
      <c r="G111" s="45"/>
    </row>
    <row r="112" spans="2:7">
      <c r="B112" s="55">
        <v>110</v>
      </c>
      <c r="C112" s="55"/>
      <c r="D112" s="44"/>
      <c r="E112" s="44"/>
      <c r="F112" s="44"/>
      <c r="G112" s="45"/>
    </row>
    <row r="113" spans="2:7">
      <c r="B113" s="55">
        <v>111</v>
      </c>
      <c r="C113" s="55"/>
      <c r="D113" s="44"/>
      <c r="E113" s="44"/>
      <c r="F113" s="44"/>
      <c r="G113" s="45"/>
    </row>
    <row r="114" spans="2:7">
      <c r="B114" s="55">
        <v>112</v>
      </c>
      <c r="C114" s="55"/>
      <c r="D114" s="44"/>
      <c r="E114" s="44"/>
      <c r="F114" s="44"/>
      <c r="G114" s="45"/>
    </row>
    <row r="115" spans="2:7">
      <c r="B115" s="55">
        <v>113</v>
      </c>
      <c r="C115" s="55"/>
      <c r="D115" s="44"/>
      <c r="E115" s="44"/>
      <c r="F115" s="44"/>
      <c r="G115" s="45"/>
    </row>
    <row r="116" spans="2:7">
      <c r="B116" s="55">
        <v>114</v>
      </c>
      <c r="C116" s="55"/>
      <c r="D116" s="44"/>
      <c r="E116" s="44"/>
      <c r="F116" s="44"/>
      <c r="G116" s="45"/>
    </row>
    <row r="117" spans="2:7">
      <c r="B117" s="55">
        <v>115</v>
      </c>
      <c r="C117" s="55"/>
      <c r="D117" s="44"/>
      <c r="E117" s="44"/>
      <c r="F117" s="44"/>
      <c r="G117" s="45"/>
    </row>
    <row r="118" spans="2:7">
      <c r="B118" s="55">
        <v>116</v>
      </c>
      <c r="C118" s="55"/>
      <c r="D118" s="44"/>
      <c r="E118" s="44"/>
      <c r="F118" s="44"/>
      <c r="G118" s="45"/>
    </row>
    <row r="119" spans="2:7">
      <c r="B119" s="55">
        <v>117</v>
      </c>
      <c r="C119" s="55"/>
      <c r="D119" s="44"/>
      <c r="E119" s="44"/>
      <c r="F119" s="44"/>
      <c r="G119" s="45"/>
    </row>
    <row r="120" spans="2:7">
      <c r="B120" s="55">
        <v>118</v>
      </c>
      <c r="C120" s="55"/>
      <c r="D120" s="44"/>
      <c r="E120" s="44"/>
      <c r="F120" s="44"/>
      <c r="G120" s="45"/>
    </row>
    <row r="121" spans="2:7">
      <c r="B121" s="55">
        <v>119</v>
      </c>
      <c r="C121" s="55"/>
      <c r="D121" s="44"/>
      <c r="E121" s="44"/>
      <c r="F121" s="44"/>
      <c r="G121" s="45"/>
    </row>
    <row r="122" spans="2:7">
      <c r="B122" s="55">
        <v>120</v>
      </c>
      <c r="C122" s="55"/>
      <c r="D122" s="44"/>
      <c r="E122" s="44"/>
      <c r="F122" s="44"/>
      <c r="G122" s="45"/>
    </row>
    <row r="123" spans="2:7">
      <c r="B123" s="55">
        <v>121</v>
      </c>
      <c r="C123" s="55"/>
      <c r="D123" s="44"/>
      <c r="E123" s="44"/>
      <c r="F123" s="44"/>
      <c r="G123" s="45"/>
    </row>
    <row r="124" spans="2:7">
      <c r="B124" s="55">
        <v>122</v>
      </c>
      <c r="C124" s="55"/>
      <c r="D124" s="44"/>
      <c r="E124" s="44"/>
      <c r="F124" s="44"/>
      <c r="G124" s="45"/>
    </row>
    <row r="125" spans="2:7">
      <c r="B125" s="55">
        <v>123</v>
      </c>
      <c r="C125" s="55"/>
      <c r="D125" s="44"/>
      <c r="E125" s="44"/>
      <c r="F125" s="44"/>
      <c r="G125" s="45"/>
    </row>
    <row r="126" spans="2:7">
      <c r="B126" s="55">
        <v>124</v>
      </c>
      <c r="C126" s="55"/>
      <c r="D126" s="44"/>
      <c r="E126" s="44"/>
      <c r="F126" s="44"/>
      <c r="G126" s="45"/>
    </row>
    <row r="127" spans="2:7">
      <c r="B127" s="55">
        <v>125</v>
      </c>
      <c r="C127" s="55"/>
      <c r="D127" s="44"/>
      <c r="E127" s="44"/>
      <c r="F127" s="44"/>
      <c r="G127" s="45"/>
    </row>
    <row r="128" spans="2:7">
      <c r="B128" s="55">
        <v>126</v>
      </c>
      <c r="C128" s="55"/>
      <c r="D128" s="44"/>
      <c r="E128" s="44"/>
      <c r="F128" s="44"/>
      <c r="G128" s="45"/>
    </row>
    <row r="129" spans="2:7">
      <c r="B129" s="55">
        <v>127</v>
      </c>
      <c r="C129" s="55"/>
      <c r="D129" s="44"/>
      <c r="E129" s="44"/>
      <c r="F129" s="44"/>
      <c r="G129" s="45"/>
    </row>
    <row r="130" spans="2:7">
      <c r="B130" s="55">
        <v>128</v>
      </c>
      <c r="C130" s="55"/>
      <c r="D130" s="44"/>
      <c r="E130" s="44"/>
      <c r="F130" s="44"/>
      <c r="G130" s="45"/>
    </row>
    <row r="131" spans="2:7">
      <c r="B131" s="55">
        <v>129</v>
      </c>
      <c r="C131" s="55"/>
      <c r="D131" s="44"/>
      <c r="E131" s="44"/>
      <c r="F131" s="44"/>
      <c r="G131" s="45"/>
    </row>
    <row r="132" spans="2:7">
      <c r="B132" s="55">
        <v>130</v>
      </c>
      <c r="C132" s="55"/>
      <c r="D132" s="44"/>
      <c r="E132" s="44"/>
      <c r="F132" s="44"/>
      <c r="G132" s="45"/>
    </row>
    <row r="133" spans="2:7">
      <c r="B133" s="55">
        <v>131</v>
      </c>
      <c r="C133" s="55"/>
      <c r="D133" s="44"/>
      <c r="E133" s="44"/>
      <c r="F133" s="44"/>
      <c r="G133" s="45"/>
    </row>
    <row r="134" spans="2:7">
      <c r="B134" s="55">
        <v>132</v>
      </c>
      <c r="C134" s="55"/>
      <c r="D134" s="44"/>
      <c r="E134" s="44"/>
      <c r="F134" s="44"/>
      <c r="G134" s="45"/>
    </row>
    <row r="135" spans="2:7">
      <c r="B135" s="55">
        <v>133</v>
      </c>
      <c r="C135" s="55"/>
      <c r="D135" s="44"/>
      <c r="E135" s="44"/>
      <c r="F135" s="44"/>
      <c r="G135" s="45"/>
    </row>
    <row r="136" spans="2:7">
      <c r="B136" s="55">
        <v>134</v>
      </c>
      <c r="C136" s="55"/>
      <c r="D136" s="44"/>
      <c r="E136" s="44"/>
      <c r="F136" s="44"/>
      <c r="G136" s="45"/>
    </row>
    <row r="137" spans="2:7">
      <c r="B137" s="55">
        <v>135</v>
      </c>
      <c r="C137" s="55"/>
      <c r="D137" s="44"/>
      <c r="E137" s="44"/>
      <c r="F137" s="44"/>
      <c r="G137" s="45"/>
    </row>
    <row r="138" spans="2:7">
      <c r="B138" s="55">
        <v>136</v>
      </c>
      <c r="C138" s="55"/>
      <c r="D138" s="44"/>
      <c r="E138" s="44"/>
      <c r="F138" s="44"/>
      <c r="G138" s="45"/>
    </row>
    <row r="139" spans="2:7">
      <c r="B139" s="55">
        <v>137</v>
      </c>
      <c r="C139" s="55"/>
      <c r="D139" s="44"/>
      <c r="E139" s="44"/>
      <c r="F139" s="44"/>
      <c r="G139" s="45"/>
    </row>
    <row r="140" spans="2:7">
      <c r="B140" s="55">
        <v>138</v>
      </c>
      <c r="C140" s="55"/>
      <c r="D140" s="44"/>
      <c r="E140" s="44"/>
      <c r="F140" s="44"/>
      <c r="G140" s="45"/>
    </row>
    <row r="141" spans="2:7">
      <c r="B141" s="55">
        <v>139</v>
      </c>
      <c r="C141" s="55"/>
      <c r="D141" s="44"/>
      <c r="E141" s="44"/>
      <c r="F141" s="44"/>
      <c r="G141" s="45"/>
    </row>
    <row r="142" spans="2:7">
      <c r="B142" s="55">
        <v>140</v>
      </c>
      <c r="C142" s="55"/>
      <c r="D142" s="44"/>
      <c r="E142" s="44"/>
      <c r="F142" s="44"/>
      <c r="G142" s="45"/>
    </row>
    <row r="143" spans="2:7">
      <c r="B143" s="55">
        <v>141</v>
      </c>
      <c r="C143" s="55"/>
      <c r="D143" s="44"/>
      <c r="E143" s="44"/>
      <c r="F143" s="44"/>
      <c r="G143" s="45"/>
    </row>
    <row r="144" spans="2:7">
      <c r="B144" s="55">
        <v>142</v>
      </c>
      <c r="C144" s="55"/>
      <c r="D144" s="44"/>
      <c r="E144" s="44"/>
      <c r="F144" s="44"/>
      <c r="G144" s="45"/>
    </row>
    <row r="145" spans="2:7">
      <c r="B145" s="55">
        <v>143</v>
      </c>
      <c r="C145" s="55"/>
      <c r="D145" s="44"/>
      <c r="E145" s="44"/>
      <c r="F145" s="44"/>
      <c r="G145" s="45"/>
    </row>
    <row r="146" spans="2:7">
      <c r="B146" s="55">
        <v>144</v>
      </c>
      <c r="C146" s="55"/>
      <c r="D146" s="44"/>
      <c r="E146" s="44"/>
      <c r="F146" s="44"/>
      <c r="G146" s="45"/>
    </row>
    <row r="147" spans="2:7">
      <c r="B147" s="55">
        <v>145</v>
      </c>
      <c r="C147" s="55"/>
      <c r="D147" s="44"/>
      <c r="E147" s="44"/>
      <c r="F147" s="44"/>
      <c r="G147" s="45"/>
    </row>
    <row r="148" spans="2:7">
      <c r="B148" s="55">
        <v>146</v>
      </c>
      <c r="C148" s="55"/>
      <c r="D148" s="44"/>
      <c r="E148" s="44"/>
      <c r="F148" s="44"/>
      <c r="G148" s="45"/>
    </row>
    <row r="149" spans="2:7">
      <c r="B149" s="55">
        <v>147</v>
      </c>
      <c r="C149" s="55"/>
      <c r="D149" s="44"/>
      <c r="E149" s="44"/>
      <c r="F149" s="44"/>
      <c r="G149" s="45"/>
    </row>
    <row r="150" spans="2:7">
      <c r="B150" s="55">
        <v>148</v>
      </c>
      <c r="C150" s="55"/>
      <c r="D150" s="44"/>
      <c r="E150" s="44"/>
      <c r="F150" s="44"/>
      <c r="G150" s="45"/>
    </row>
    <row r="151" spans="2:7">
      <c r="B151" s="55">
        <v>149</v>
      </c>
      <c r="C151" s="55"/>
      <c r="D151" s="44"/>
      <c r="E151" s="44"/>
      <c r="F151" s="44"/>
      <c r="G151" s="45"/>
    </row>
    <row r="152" spans="2:7">
      <c r="B152" s="55">
        <v>150</v>
      </c>
      <c r="C152" s="55"/>
      <c r="D152" s="44"/>
      <c r="E152" s="44"/>
      <c r="F152" s="44"/>
      <c r="G152" s="45"/>
    </row>
    <row r="153" spans="2:7">
      <c r="B153" s="55">
        <v>151</v>
      </c>
      <c r="C153" s="55"/>
      <c r="D153" s="44"/>
      <c r="E153" s="44"/>
      <c r="F153" s="44"/>
      <c r="G153" s="45"/>
    </row>
    <row r="154" spans="2:7">
      <c r="B154" s="55">
        <v>152</v>
      </c>
      <c r="C154" s="55"/>
      <c r="D154" s="44"/>
      <c r="E154" s="44"/>
      <c r="F154" s="44"/>
      <c r="G154" s="45"/>
    </row>
    <row r="155" spans="2:7">
      <c r="B155" s="55">
        <v>153</v>
      </c>
      <c r="C155" s="55"/>
      <c r="D155" s="44"/>
      <c r="E155" s="44"/>
      <c r="F155" s="44"/>
      <c r="G155" s="45"/>
    </row>
    <row r="156" spans="2:7">
      <c r="B156" s="55">
        <v>154</v>
      </c>
      <c r="C156" s="55"/>
      <c r="D156" s="44"/>
      <c r="E156" s="44"/>
      <c r="F156" s="44"/>
      <c r="G156" s="45"/>
    </row>
    <row r="157" spans="2:7">
      <c r="B157" s="55">
        <v>155</v>
      </c>
      <c r="C157" s="55"/>
      <c r="D157" s="44"/>
      <c r="E157" s="44"/>
      <c r="F157" s="44"/>
      <c r="G157" s="45"/>
    </row>
    <row r="158" spans="2:7">
      <c r="B158" s="55">
        <v>156</v>
      </c>
      <c r="C158" s="55"/>
      <c r="D158" s="44"/>
      <c r="E158" s="44"/>
      <c r="F158" s="44"/>
      <c r="G158" s="45"/>
    </row>
    <row r="159" spans="2:7">
      <c r="B159" s="55">
        <v>157</v>
      </c>
      <c r="C159" s="55"/>
      <c r="D159" s="44"/>
      <c r="E159" s="44"/>
      <c r="F159" s="44"/>
      <c r="G159" s="45"/>
    </row>
    <row r="160" spans="2:7">
      <c r="B160" s="55">
        <v>158</v>
      </c>
      <c r="C160" s="55"/>
      <c r="D160" s="44"/>
      <c r="E160" s="44"/>
      <c r="F160" s="44"/>
      <c r="G160" s="45"/>
    </row>
    <row r="161" spans="2:7">
      <c r="B161" s="55">
        <v>159</v>
      </c>
      <c r="C161" s="55"/>
      <c r="D161" s="44"/>
      <c r="E161" s="44"/>
      <c r="F161" s="44"/>
      <c r="G161" s="45"/>
    </row>
    <row r="162" spans="2:7">
      <c r="B162" s="55">
        <v>160</v>
      </c>
      <c r="C162" s="55"/>
      <c r="D162" s="44"/>
      <c r="E162" s="44"/>
      <c r="F162" s="44"/>
      <c r="G162" s="45"/>
    </row>
    <row r="163" spans="2:7">
      <c r="B163" s="55">
        <v>161</v>
      </c>
      <c r="C163" s="55"/>
      <c r="D163" s="44"/>
      <c r="E163" s="44"/>
      <c r="F163" s="44"/>
      <c r="G163" s="45"/>
    </row>
    <row r="164" spans="2:7">
      <c r="B164" s="55">
        <v>162</v>
      </c>
      <c r="C164" s="55"/>
      <c r="D164" s="44"/>
      <c r="E164" s="44"/>
      <c r="F164" s="44"/>
      <c r="G164" s="45"/>
    </row>
    <row r="165" spans="2:7">
      <c r="B165" s="55">
        <v>163</v>
      </c>
      <c r="C165" s="55"/>
      <c r="D165" s="44"/>
      <c r="E165" s="44"/>
      <c r="F165" s="44"/>
      <c r="G165" s="45"/>
    </row>
    <row r="166" spans="2:7">
      <c r="B166" s="55">
        <v>164</v>
      </c>
      <c r="C166" s="55"/>
      <c r="D166" s="44"/>
      <c r="E166" s="44"/>
      <c r="F166" s="44"/>
      <c r="G166" s="45"/>
    </row>
    <row r="167" spans="2:7">
      <c r="B167" s="55">
        <v>165</v>
      </c>
      <c r="C167" s="55"/>
      <c r="D167" s="44"/>
      <c r="E167" s="44"/>
      <c r="F167" s="44"/>
      <c r="G167" s="45"/>
    </row>
    <row r="168" spans="2:7">
      <c r="B168" s="55">
        <v>166</v>
      </c>
      <c r="C168" s="55"/>
      <c r="D168" s="44"/>
      <c r="E168" s="44"/>
      <c r="F168" s="44"/>
      <c r="G168" s="45"/>
    </row>
    <row r="169" spans="2:7">
      <c r="B169" s="55">
        <v>167</v>
      </c>
      <c r="C169" s="55"/>
      <c r="D169" s="44"/>
      <c r="E169" s="44"/>
      <c r="F169" s="44"/>
      <c r="G169" s="45"/>
    </row>
    <row r="170" spans="2:7">
      <c r="B170" s="55">
        <v>168</v>
      </c>
      <c r="C170" s="55"/>
      <c r="D170" s="44"/>
      <c r="E170" s="44"/>
      <c r="F170" s="44"/>
      <c r="G170" s="45"/>
    </row>
    <row r="171" spans="2:7">
      <c r="B171" s="55">
        <v>169</v>
      </c>
      <c r="C171" s="55"/>
      <c r="D171" s="44"/>
      <c r="E171" s="44"/>
      <c r="F171" s="44"/>
      <c r="G171" s="45"/>
    </row>
    <row r="172" spans="2:7">
      <c r="B172" s="55">
        <v>170</v>
      </c>
      <c r="C172" s="55"/>
      <c r="D172" s="44"/>
      <c r="E172" s="44"/>
      <c r="F172" s="44"/>
      <c r="G172" s="45"/>
    </row>
    <row r="173" spans="2:7">
      <c r="B173" s="55">
        <v>171</v>
      </c>
      <c r="C173" s="55"/>
      <c r="D173" s="44"/>
      <c r="E173" s="44"/>
      <c r="F173" s="44"/>
      <c r="G173" s="45"/>
    </row>
    <row r="174" spans="2:7">
      <c r="B174" s="55">
        <v>172</v>
      </c>
      <c r="C174" s="55"/>
      <c r="D174" s="44"/>
      <c r="E174" s="44"/>
      <c r="F174" s="44"/>
      <c r="G174" s="45"/>
    </row>
    <row r="175" spans="2:7">
      <c r="B175" s="55">
        <v>173</v>
      </c>
      <c r="C175" s="55"/>
      <c r="D175" s="44"/>
      <c r="E175" s="44"/>
      <c r="F175" s="44"/>
      <c r="G175" s="45"/>
    </row>
    <row r="176" spans="2:7">
      <c r="B176" s="55">
        <v>174</v>
      </c>
      <c r="C176" s="55"/>
      <c r="D176" s="44"/>
      <c r="E176" s="44"/>
      <c r="F176" s="44"/>
      <c r="G176" s="45"/>
    </row>
    <row r="177" spans="2:7">
      <c r="B177" s="55">
        <v>175</v>
      </c>
      <c r="C177" s="55"/>
      <c r="D177" s="44"/>
      <c r="E177" s="44"/>
      <c r="F177" s="44"/>
      <c r="G177" s="45"/>
    </row>
    <row r="178" spans="2:7">
      <c r="B178" s="55">
        <v>176</v>
      </c>
      <c r="C178" s="55"/>
      <c r="D178" s="44"/>
      <c r="E178" s="44"/>
      <c r="F178" s="44"/>
      <c r="G178" s="45"/>
    </row>
    <row r="179" spans="2:7">
      <c r="B179" s="55">
        <v>177</v>
      </c>
      <c r="C179" s="55"/>
      <c r="D179" s="44"/>
      <c r="E179" s="44"/>
      <c r="F179" s="44"/>
      <c r="G179" s="45"/>
    </row>
    <row r="180" spans="2:7">
      <c r="B180" s="55">
        <v>178</v>
      </c>
      <c r="C180" s="55"/>
      <c r="D180" s="44"/>
      <c r="E180" s="44"/>
      <c r="F180" s="44"/>
      <c r="G180" s="45"/>
    </row>
    <row r="181" spans="2:7">
      <c r="B181" s="55">
        <v>179</v>
      </c>
      <c r="C181" s="55"/>
      <c r="D181" s="44"/>
      <c r="E181" s="44"/>
      <c r="F181" s="44"/>
      <c r="G181" s="45"/>
    </row>
    <row r="182" spans="2:7">
      <c r="B182" s="55">
        <v>180</v>
      </c>
      <c r="C182" s="55"/>
      <c r="D182" s="44"/>
      <c r="E182" s="44"/>
      <c r="F182" s="44"/>
      <c r="G182" s="45"/>
    </row>
    <row r="183" spans="2:7">
      <c r="B183" s="55">
        <v>181</v>
      </c>
      <c r="C183" s="55"/>
      <c r="D183" s="44"/>
      <c r="E183" s="44"/>
      <c r="F183" s="44"/>
      <c r="G183" s="45"/>
    </row>
    <row r="184" spans="2:7">
      <c r="B184" s="55">
        <v>182</v>
      </c>
      <c r="C184" s="55"/>
      <c r="D184" s="44"/>
      <c r="E184" s="44"/>
      <c r="F184" s="44"/>
      <c r="G184" s="45"/>
    </row>
    <row r="185" spans="2:7">
      <c r="B185" s="55">
        <v>183</v>
      </c>
      <c r="C185" s="55"/>
      <c r="D185" s="44"/>
      <c r="E185" s="44"/>
      <c r="F185" s="44"/>
      <c r="G185" s="45"/>
    </row>
    <row r="186" spans="2:7">
      <c r="B186" s="55">
        <v>184</v>
      </c>
      <c r="C186" s="55"/>
      <c r="D186" s="44"/>
      <c r="E186" s="44"/>
      <c r="F186" s="44"/>
      <c r="G186" s="45"/>
    </row>
    <row r="187" spans="2:7">
      <c r="B187" s="55">
        <v>185</v>
      </c>
      <c r="C187" s="55"/>
      <c r="D187" s="44"/>
      <c r="E187" s="44"/>
      <c r="F187" s="44"/>
      <c r="G187" s="45"/>
    </row>
    <row r="188" spans="2:7">
      <c r="B188" s="55">
        <v>186</v>
      </c>
      <c r="C188" s="55"/>
      <c r="D188" s="44"/>
      <c r="E188" s="44"/>
      <c r="F188" s="44"/>
      <c r="G188" s="45"/>
    </row>
    <row r="189" spans="2:7">
      <c r="B189" s="55">
        <v>187</v>
      </c>
      <c r="C189" s="55"/>
      <c r="D189" s="44"/>
      <c r="E189" s="44"/>
      <c r="F189" s="44"/>
      <c r="G189" s="45"/>
    </row>
    <row r="190" spans="2:7">
      <c r="B190" s="55">
        <v>188</v>
      </c>
      <c r="C190" s="55"/>
      <c r="D190" s="44"/>
      <c r="E190" s="44"/>
      <c r="F190" s="44"/>
      <c r="G190" s="45"/>
    </row>
    <row r="191" spans="2:7">
      <c r="B191" s="55">
        <v>189</v>
      </c>
      <c r="C191" s="55"/>
      <c r="D191" s="44"/>
      <c r="E191" s="44"/>
      <c r="F191" s="44"/>
      <c r="G191" s="45"/>
    </row>
    <row r="192" spans="2:7">
      <c r="B192" s="55">
        <v>190</v>
      </c>
      <c r="C192" s="55"/>
      <c r="D192" s="44"/>
      <c r="E192" s="44"/>
      <c r="F192" s="44"/>
      <c r="G192" s="45"/>
    </row>
    <row r="193" spans="2:7">
      <c r="B193" s="55">
        <v>191</v>
      </c>
      <c r="C193" s="55"/>
      <c r="D193" s="44"/>
      <c r="E193" s="44"/>
      <c r="F193" s="44"/>
      <c r="G193" s="45"/>
    </row>
    <row r="194" spans="2:7">
      <c r="B194" s="55">
        <v>192</v>
      </c>
      <c r="C194" s="55"/>
      <c r="D194" s="44"/>
      <c r="E194" s="44"/>
      <c r="F194" s="44"/>
      <c r="G194" s="45"/>
    </row>
    <row r="195" spans="2:7">
      <c r="B195" s="55">
        <v>193</v>
      </c>
      <c r="C195" s="55"/>
      <c r="D195" s="44"/>
      <c r="E195" s="44"/>
      <c r="F195" s="44"/>
      <c r="G195" s="45"/>
    </row>
    <row r="196" spans="2:7">
      <c r="B196" s="55">
        <v>194</v>
      </c>
      <c r="C196" s="55"/>
      <c r="D196" s="44"/>
      <c r="E196" s="44"/>
      <c r="F196" s="44"/>
      <c r="G196" s="45"/>
    </row>
    <row r="197" spans="2:7">
      <c r="B197" s="55">
        <v>195</v>
      </c>
      <c r="C197" s="55"/>
      <c r="D197" s="44"/>
      <c r="E197" s="44"/>
      <c r="F197" s="44"/>
      <c r="G197" s="45"/>
    </row>
    <row r="198" spans="2:7">
      <c r="B198" s="55">
        <v>196</v>
      </c>
      <c r="C198" s="55"/>
      <c r="D198" s="44"/>
      <c r="E198" s="44"/>
      <c r="F198" s="44"/>
      <c r="G198" s="45"/>
    </row>
    <row r="199" spans="2:7">
      <c r="B199" s="55">
        <v>197</v>
      </c>
      <c r="C199" s="55"/>
      <c r="D199" s="44"/>
      <c r="E199" s="44"/>
      <c r="F199" s="44"/>
      <c r="G199" s="45"/>
    </row>
    <row r="200" spans="2:7">
      <c r="B200" s="55">
        <v>198</v>
      </c>
      <c r="C200" s="55"/>
      <c r="D200" s="44"/>
      <c r="E200" s="44"/>
      <c r="F200" s="44"/>
      <c r="G200" s="45"/>
    </row>
    <row r="201" spans="2:7">
      <c r="D201" s="53" t="s">
        <v>113</v>
      </c>
      <c r="E201" s="53"/>
      <c r="F201" s="53"/>
      <c r="G201" s="54">
        <f>SUM(G3:G200)</f>
        <v>0</v>
      </c>
    </row>
  </sheetData>
  <phoneticPr fontId="36"/>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【参考】集計用シート（賃上げ支援事業）</vt:lpstr>
      <vt:lpstr>【総額及び平均額】賃上げ支援事業実績報告書（法人単位）</vt:lpstr>
      <vt:lpstr>対象施設報告シート（法人単位）</vt:lpstr>
      <vt:lpstr>都道府県リスト</vt:lpstr>
      <vt:lpstr>'【総額及び平均額】賃上げ支援事業実績報告書（法人単位）'!Print_Area</vt:lpstr>
      <vt:lpstr>'【総額及び平均額】賃上げ支援事業実績報告書（法人単位）'!Print_Titles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2026-07-01T07:57:41Z</dcterms:created>
  <dcterms:modified xsi:type="dcterms:W3CDTF">2026-07-01T07:58:20Z</dcterms:modified>
  <cp:category/>
  <cp:contentStatus/>
</cp:coreProperties>
</file>