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A5D49A6-1F11-4437-A21C-3C8E7072739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告示（HP掲載用）" sheetId="6" r:id="rId1"/>
  </sheets>
  <definedNames>
    <definedName name="_xlnm._FilterDatabase" localSheetId="0" hidden="1">'告示（HP掲載用）'!$A$3:$L$75</definedName>
    <definedName name="_xlnm.Print_Area" localSheetId="0">'告示（HP掲載用）'!$A$1:$L$76</definedName>
    <definedName name="_xlnm.Print_Titles" localSheetId="0">'告示（HP掲載用）'!$3:$3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6" l="1"/>
  <c r="A75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" i="6"/>
  <c r="A8" i="6"/>
  <c r="A9" i="6"/>
  <c r="A10" i="6"/>
  <c r="A11" i="6"/>
  <c r="L48" i="6" l="1"/>
  <c r="L43" i="6" l="1"/>
  <c r="L30" i="6" l="1"/>
  <c r="L53" i="6" l="1"/>
  <c r="L74" i="6" l="1"/>
  <c r="L29" i="6" l="1"/>
  <c r="L4" i="6" l="1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31" i="6"/>
  <c r="L32" i="6"/>
  <c r="L33" i="6"/>
  <c r="L34" i="6"/>
  <c r="L35" i="6"/>
  <c r="L36" i="6"/>
  <c r="L37" i="6"/>
  <c r="L38" i="6"/>
  <c r="L39" i="6"/>
  <c r="L40" i="6"/>
  <c r="L41" i="6"/>
  <c r="L42" i="6"/>
  <c r="L44" i="6"/>
  <c r="L45" i="6"/>
  <c r="L46" i="6"/>
  <c r="L47" i="6"/>
  <c r="L49" i="6"/>
  <c r="L50" i="6"/>
  <c r="L51" i="6"/>
  <c r="L52" i="6"/>
  <c r="L54" i="6"/>
  <c r="L55" i="6"/>
  <c r="L56" i="6"/>
  <c r="L57" i="6"/>
  <c r="L58" i="6"/>
  <c r="L59" i="6"/>
  <c r="L60" i="6"/>
  <c r="L61" i="6"/>
  <c r="L63" i="6"/>
  <c r="L64" i="6"/>
  <c r="L65" i="6"/>
  <c r="L66" i="6"/>
  <c r="L67" i="6"/>
  <c r="L68" i="6"/>
  <c r="L69" i="6"/>
  <c r="L70" i="6"/>
  <c r="L71" i="6"/>
  <c r="L72" i="6"/>
  <c r="L73" i="6"/>
  <c r="A5" i="6" l="1"/>
  <c r="A6" i="6"/>
  <c r="A4" i="6"/>
</calcChain>
</file>

<file path=xl/sharedStrings.xml><?xml version="1.0" encoding="utf-8"?>
<sst xmlns="http://schemas.openxmlformats.org/spreadsheetml/2006/main" count="518" uniqueCount="381">
  <si>
    <t>No</t>
    <phoneticPr fontId="1"/>
  </si>
  <si>
    <t>医療圏</t>
    <rPh sb="0" eb="2">
      <t>イリョウ</t>
    </rPh>
    <rPh sb="2" eb="3">
      <t>ケン</t>
    </rPh>
    <phoneticPr fontId="1"/>
  </si>
  <si>
    <t>区　分</t>
    <rPh sb="0" eb="1">
      <t>ク</t>
    </rPh>
    <rPh sb="2" eb="3">
      <t>ブン</t>
    </rPh>
    <phoneticPr fontId="1"/>
  </si>
  <si>
    <t>名　称</t>
    <rPh sb="0" eb="1">
      <t>ナ</t>
    </rPh>
    <rPh sb="2" eb="3">
      <t>ショウ</t>
    </rPh>
    <phoneticPr fontId="2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</si>
  <si>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</si>
  <si>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2"/>
  </si>
  <si>
    <t>電　話</t>
    <rPh sb="0" eb="1">
      <t>デン</t>
    </rPh>
    <rPh sb="2" eb="3">
      <t>ハナシ</t>
    </rPh>
    <phoneticPr fontId="1"/>
  </si>
  <si>
    <t>開設者</t>
    <rPh sb="0" eb="3">
      <t>カイセツシャ</t>
    </rPh>
    <phoneticPr fontId="2"/>
  </si>
  <si>
    <t>前橋</t>
  </si>
  <si>
    <t>病院</t>
    <rPh sb="0" eb="2">
      <t>ビョウイン</t>
    </rPh>
    <phoneticPr fontId="1"/>
  </si>
  <si>
    <t>群馬中央病院</t>
    <rPh sb="0" eb="2">
      <t>グンマ</t>
    </rPh>
    <rPh sb="2" eb="4">
      <t>チュウオウ</t>
    </rPh>
    <rPh sb="4" eb="6">
      <t>ビョウイン</t>
    </rPh>
    <phoneticPr fontId="2"/>
  </si>
  <si>
    <t>371-0025</t>
  </si>
  <si>
    <t>前橋市紅雲町１丁目７－１３</t>
    <rPh sb="0" eb="3">
      <t>マエバシシ</t>
    </rPh>
    <rPh sb="3" eb="6">
      <t>コウウンチョウ</t>
    </rPh>
    <rPh sb="7" eb="9">
      <t>チョウメ</t>
    </rPh>
    <phoneticPr fontId="2"/>
  </si>
  <si>
    <t>前橋赤十字病院</t>
    <rPh sb="0" eb="2">
      <t>マエバシ</t>
    </rPh>
    <rPh sb="2" eb="5">
      <t>セキジュウジ</t>
    </rPh>
    <rPh sb="5" eb="7">
      <t>ビョウイン</t>
    </rPh>
    <phoneticPr fontId="2"/>
  </si>
  <si>
    <t>371-0811</t>
    <phoneticPr fontId="1"/>
  </si>
  <si>
    <t>前橋市朝倉町３８９－１</t>
    <rPh sb="0" eb="3">
      <t>マエバシシ</t>
    </rPh>
    <rPh sb="3" eb="6">
      <t>アサクラマチ</t>
    </rPh>
    <phoneticPr fontId="2"/>
  </si>
  <si>
    <t>027-265-3333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</si>
  <si>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2"/>
  </si>
  <si>
    <t>371-0004</t>
  </si>
  <si>
    <t>前橋市亀泉町甲３－１２</t>
    <rPh sb="0" eb="3">
      <t>マエバシシ</t>
    </rPh>
    <rPh sb="3" eb="5">
      <t>カメイズミ</t>
    </rPh>
    <rPh sb="5" eb="6">
      <t>チョウ</t>
    </rPh>
    <rPh sb="6" eb="7">
      <t>コウ</t>
    </rPh>
    <phoneticPr fontId="2"/>
  </si>
  <si>
    <t>群馬県</t>
    <rPh sb="0" eb="3">
      <t>グンマケン</t>
    </rPh>
    <phoneticPr fontId="2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</si>
  <si>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2"/>
  </si>
  <si>
    <t>371-0821</t>
  </si>
  <si>
    <t>前橋市上新田町５６４－１</t>
    <rPh sb="0" eb="1">
      <t>マエ</t>
    </rPh>
    <rPh sb="1" eb="2">
      <t>バシ</t>
    </rPh>
    <rPh sb="2" eb="3">
      <t>シ</t>
    </rPh>
    <rPh sb="3" eb="6">
      <t>カミシンデン</t>
    </rPh>
    <rPh sb="6" eb="7">
      <t>チョウ</t>
    </rPh>
    <phoneticPr fontId="2"/>
  </si>
  <si>
    <t>前橋協立病院</t>
    <rPh sb="0" eb="2">
      <t>マエバシ</t>
    </rPh>
    <rPh sb="2" eb="4">
      <t>キョウリツ</t>
    </rPh>
    <rPh sb="4" eb="6">
      <t>ビョウイン</t>
    </rPh>
    <phoneticPr fontId="2"/>
  </si>
  <si>
    <t>371-0811</t>
  </si>
  <si>
    <t>前橋市朝倉町８２８－１</t>
    <rPh sb="0" eb="3">
      <t>マエバシシ</t>
    </rPh>
    <rPh sb="3" eb="6">
      <t>アサクラチョウ</t>
    </rPh>
    <phoneticPr fontId="2"/>
  </si>
  <si>
    <t>群馬中央医療生活協同組合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phoneticPr fontId="2"/>
  </si>
  <si>
    <t>善衆会病院</t>
    <rPh sb="0" eb="2">
      <t>ゼンシュウ</t>
    </rPh>
    <rPh sb="2" eb="3">
      <t>カイ</t>
    </rPh>
    <rPh sb="3" eb="5">
      <t>ビョウイン</t>
    </rPh>
    <phoneticPr fontId="2"/>
  </si>
  <si>
    <t>前橋市笂井町５４－１</t>
    <rPh sb="0" eb="3">
      <t>マエバシシ</t>
    </rPh>
    <rPh sb="3" eb="6">
      <t>ウツボイマチ</t>
    </rPh>
    <phoneticPr fontId="2"/>
  </si>
  <si>
    <t>群馬大学医学部附属病院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</si>
  <si>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371-8511</t>
  </si>
  <si>
    <t>前橋市昭和町３－３９－１５</t>
    <rPh sb="0" eb="3">
      <t>マエバシシ</t>
    </rPh>
    <rPh sb="3" eb="6">
      <t>ショウワマチ</t>
    </rPh>
    <phoneticPr fontId="2"/>
  </si>
  <si>
    <t>国立大学法人群馬大学</t>
    <rPh sb="0" eb="2">
      <t>コクリツ</t>
    </rPh>
    <rPh sb="2" eb="4">
      <t>ダイガク</t>
    </rPh>
    <rPh sb="4" eb="6">
      <t>ホウジン</t>
    </rPh>
    <rPh sb="6" eb="10">
      <t>グンマダイガク</t>
    </rPh>
    <phoneticPr fontId="2"/>
  </si>
  <si>
    <t>老年病研究所附属病院</t>
    <rPh sb="0" eb="3">
      <t>ロウネンビョウ</t>
    </rPh>
    <rPh sb="3" eb="6">
      <t>ケンキュウジョ</t>
    </rPh>
    <rPh sb="6" eb="8">
      <t>フゾク</t>
    </rPh>
    <rPh sb="8" eb="10">
      <t>ビョウイン</t>
    </rPh>
    <phoneticPr fontId="2"/>
  </si>
  <si>
    <t>371-0847</t>
  </si>
  <si>
    <t>前橋市大友町３－２６－８</t>
    <rPh sb="0" eb="3">
      <t>マエバシシ</t>
    </rPh>
    <rPh sb="3" eb="5">
      <t>オオトモ</t>
    </rPh>
    <rPh sb="5" eb="6">
      <t>チョウ</t>
    </rPh>
    <phoneticPr fontId="2"/>
  </si>
  <si>
    <t>富沢病院</t>
    <rPh sb="0" eb="2">
      <t>トミザワ</t>
    </rPh>
    <rPh sb="2" eb="4">
      <t>ビョウイン</t>
    </rPh>
    <phoneticPr fontId="2"/>
  </si>
  <si>
    <t>371-0014</t>
  </si>
  <si>
    <t>前橋市朝日町４－１７－１</t>
    <rPh sb="0" eb="3">
      <t>マエバシシ</t>
    </rPh>
    <rPh sb="3" eb="6">
      <t>アサヒチョウ</t>
    </rPh>
    <phoneticPr fontId="2"/>
  </si>
  <si>
    <t>上武呼吸器科内科病院</t>
    <rPh sb="0" eb="2">
      <t>ジョウブ</t>
    </rPh>
    <rPh sb="2" eb="6">
      <t>コキュウキカ</t>
    </rPh>
    <rPh sb="6" eb="8">
      <t>ナイカ</t>
    </rPh>
    <rPh sb="8" eb="10">
      <t>ビョウイン</t>
    </rPh>
    <phoneticPr fontId="2"/>
  </si>
  <si>
    <t>371-0048</t>
  </si>
  <si>
    <t>前橋市田口町５８６－１</t>
    <rPh sb="0" eb="3">
      <t>マエバシシ</t>
    </rPh>
    <rPh sb="3" eb="6">
      <t>タグチチョウ</t>
    </rPh>
    <phoneticPr fontId="2"/>
  </si>
  <si>
    <t>診療所</t>
    <rPh sb="0" eb="3">
      <t>シンリョウジョ</t>
    </rPh>
    <phoneticPr fontId="1"/>
  </si>
  <si>
    <t>中嶋医院</t>
    <rPh sb="0" eb="2">
      <t>ナカジマ</t>
    </rPh>
    <rPh sb="2" eb="4">
      <t>イイン</t>
    </rPh>
    <phoneticPr fontId="2"/>
  </si>
  <si>
    <t>前橋市小屋原町９７６－１</t>
    <rPh sb="0" eb="3">
      <t>マエバシシ</t>
    </rPh>
    <rPh sb="3" eb="7">
      <t>コヤハラマチ</t>
    </rPh>
    <phoneticPr fontId="2"/>
  </si>
  <si>
    <t>027-266-1601</t>
  </si>
  <si>
    <t>高崎・安中</t>
  </si>
  <si>
    <t>希望館病院</t>
    <rPh sb="0" eb="2">
      <t>キボウ</t>
    </rPh>
    <rPh sb="2" eb="3">
      <t>カン</t>
    </rPh>
    <rPh sb="3" eb="5">
      <t>ビョウイン</t>
    </rPh>
    <phoneticPr fontId="2"/>
  </si>
  <si>
    <t>370-0046</t>
  </si>
  <si>
    <t>高崎市江木町１１２０</t>
    <rPh sb="0" eb="3">
      <t>タカサキシ</t>
    </rPh>
    <rPh sb="3" eb="6">
      <t>エギマチ</t>
    </rPh>
    <phoneticPr fontId="2"/>
  </si>
  <si>
    <t>井上病院</t>
    <rPh sb="0" eb="2">
      <t>イノウエ</t>
    </rPh>
    <rPh sb="2" eb="4">
      <t>ビョウイン</t>
    </rPh>
    <phoneticPr fontId="2"/>
  </si>
  <si>
    <t>370-0053</t>
  </si>
  <si>
    <t>高崎市通町５５</t>
    <rPh sb="0" eb="3">
      <t>タカサキシ</t>
    </rPh>
    <rPh sb="3" eb="5">
      <t>トオリマチ</t>
    </rPh>
    <phoneticPr fontId="2"/>
  </si>
  <si>
    <t>第一病院</t>
    <rPh sb="0" eb="2">
      <t>ダイイチ</t>
    </rPh>
    <rPh sb="2" eb="4">
      <t>ビョウイン</t>
    </rPh>
    <phoneticPr fontId="2"/>
  </si>
  <si>
    <t>370-0074</t>
  </si>
  <si>
    <t>高崎市下小鳥町１２７７</t>
    <rPh sb="0" eb="3">
      <t>タカサキシ</t>
    </rPh>
    <rPh sb="3" eb="7">
      <t>シモコトリマチ</t>
    </rPh>
    <phoneticPr fontId="2"/>
  </si>
  <si>
    <t>高崎中央病院</t>
    <rPh sb="0" eb="2">
      <t>タカサキ</t>
    </rPh>
    <rPh sb="2" eb="4">
      <t>チュウオウ</t>
    </rPh>
    <rPh sb="4" eb="6">
      <t>ビョウイン</t>
    </rPh>
    <phoneticPr fontId="2"/>
  </si>
  <si>
    <t>370-0043</t>
  </si>
  <si>
    <t>高崎市高関町４９８－１</t>
    <rPh sb="0" eb="3">
      <t>タカサキシ</t>
    </rPh>
    <rPh sb="3" eb="6">
      <t>タカセキチョウ</t>
    </rPh>
    <phoneticPr fontId="2"/>
  </si>
  <si>
    <t>はるな生活協同組合</t>
    <rPh sb="3" eb="5">
      <t>セイカツ</t>
    </rPh>
    <rPh sb="5" eb="7">
      <t>キョウドウ</t>
    </rPh>
    <rPh sb="7" eb="9">
      <t>クミアイ</t>
    </rPh>
    <phoneticPr fontId="2"/>
  </si>
  <si>
    <t>高崎総合医療センター</t>
    <rPh sb="0" eb="2">
      <t>タカサキ</t>
    </rPh>
    <rPh sb="2" eb="4">
      <t>ソウゴウ</t>
    </rPh>
    <rPh sb="4" eb="6">
      <t>イリョウ</t>
    </rPh>
    <phoneticPr fontId="2"/>
  </si>
  <si>
    <t>370-0829</t>
  </si>
  <si>
    <t>高崎市高松町３６</t>
    <rPh sb="0" eb="3">
      <t>タカサキシ</t>
    </rPh>
    <rPh sb="3" eb="6">
      <t>タカマツチョウ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</si>
  <si>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</si>
  <si>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野口病院</t>
    <rPh sb="0" eb="2">
      <t>ノグチ</t>
    </rPh>
    <rPh sb="2" eb="4">
      <t>ビョウイン</t>
    </rPh>
    <phoneticPr fontId="2"/>
  </si>
  <si>
    <t>370-0067</t>
  </si>
  <si>
    <t>高崎市請地町３８</t>
    <rPh sb="0" eb="3">
      <t>タカサキシ</t>
    </rPh>
    <rPh sb="3" eb="4">
      <t>ウ</t>
    </rPh>
    <rPh sb="4" eb="5">
      <t>チ</t>
    </rPh>
    <rPh sb="5" eb="6">
      <t>マチ</t>
    </rPh>
    <phoneticPr fontId="2"/>
  </si>
  <si>
    <t>サンピエール病院</t>
    <rPh sb="6" eb="8">
      <t>ビョウイン</t>
    </rPh>
    <phoneticPr fontId="2"/>
  </si>
  <si>
    <t>370-0857</t>
  </si>
  <si>
    <t>高崎市上佐野町７８７－７</t>
    <rPh sb="0" eb="3">
      <t>タカサキシ</t>
    </rPh>
    <rPh sb="3" eb="7">
      <t>カミサノマチ</t>
    </rPh>
    <phoneticPr fontId="2"/>
  </si>
  <si>
    <t>日高病院</t>
    <rPh sb="0" eb="2">
      <t>ヒダカ</t>
    </rPh>
    <rPh sb="2" eb="4">
      <t>ビョウイン</t>
    </rPh>
    <phoneticPr fontId="2"/>
  </si>
  <si>
    <t>370-0001</t>
  </si>
  <si>
    <t>高崎市中尾町８８６</t>
    <rPh sb="0" eb="3">
      <t>タカサキシ</t>
    </rPh>
    <rPh sb="3" eb="6">
      <t>ナカオマチ</t>
    </rPh>
    <phoneticPr fontId="2"/>
  </si>
  <si>
    <t>黒沢病院</t>
    <rPh sb="0" eb="2">
      <t>クロサワ</t>
    </rPh>
    <rPh sb="2" eb="4">
      <t>ビョウイン</t>
    </rPh>
    <phoneticPr fontId="2"/>
  </si>
  <si>
    <t>関越中央病院</t>
    <rPh sb="0" eb="2">
      <t>カンエツ</t>
    </rPh>
    <rPh sb="2" eb="4">
      <t>チュウオウ</t>
    </rPh>
    <rPh sb="4" eb="6">
      <t>ビョウイン</t>
    </rPh>
    <phoneticPr fontId="2"/>
  </si>
  <si>
    <t>370-3513</t>
  </si>
  <si>
    <t>高崎市北原町７１</t>
    <rPh sb="0" eb="3">
      <t>タカサキシ</t>
    </rPh>
    <rPh sb="3" eb="5">
      <t>キタハラ</t>
    </rPh>
    <rPh sb="5" eb="6">
      <t>マチ</t>
    </rPh>
    <phoneticPr fontId="2"/>
  </si>
  <si>
    <t>中央群馬脳神経外科病院</t>
    <rPh sb="0" eb="2">
      <t>チュウオウ</t>
    </rPh>
    <rPh sb="2" eb="4">
      <t>グンマ</t>
    </rPh>
    <rPh sb="4" eb="5">
      <t>ノウ</t>
    </rPh>
    <rPh sb="5" eb="7">
      <t>シンケイ</t>
    </rPh>
    <rPh sb="7" eb="9">
      <t>ゲカ</t>
    </rPh>
    <rPh sb="9" eb="11">
      <t>ビョウイン</t>
    </rPh>
    <phoneticPr fontId="2"/>
  </si>
  <si>
    <t>榛名荘病院</t>
    <rPh sb="0" eb="3">
      <t>ハルナソウ</t>
    </rPh>
    <rPh sb="3" eb="5">
      <t>ビョウイン</t>
    </rPh>
    <phoneticPr fontId="2"/>
  </si>
  <si>
    <t>370-3347</t>
  </si>
  <si>
    <t>高崎市中室田町５９８９</t>
    <rPh sb="0" eb="3">
      <t>タカサキシ</t>
    </rPh>
    <rPh sb="3" eb="4">
      <t>ナカ</t>
    </rPh>
    <rPh sb="4" eb="6">
      <t>ムロタ</t>
    </rPh>
    <rPh sb="6" eb="7">
      <t>マチ</t>
    </rPh>
    <phoneticPr fontId="2"/>
  </si>
  <si>
    <t>真木病院</t>
    <rPh sb="0" eb="2">
      <t>マキ</t>
    </rPh>
    <rPh sb="2" eb="4">
      <t>ビョウイン</t>
    </rPh>
    <phoneticPr fontId="2"/>
  </si>
  <si>
    <t>370-0075</t>
  </si>
  <si>
    <t>高崎市筑縄町７１－１</t>
    <rPh sb="0" eb="3">
      <t>タカサキシ</t>
    </rPh>
    <rPh sb="3" eb="6">
      <t>ツクナワマチ</t>
    </rPh>
    <phoneticPr fontId="2"/>
  </si>
  <si>
    <t>高瀬記念病院</t>
    <rPh sb="0" eb="2">
      <t>タカセ</t>
    </rPh>
    <rPh sb="2" eb="4">
      <t>キネン</t>
    </rPh>
    <rPh sb="4" eb="6">
      <t>ビョウイン</t>
    </rPh>
    <phoneticPr fontId="2"/>
  </si>
  <si>
    <t>高崎市南大類町８８５－２</t>
    <rPh sb="0" eb="3">
      <t>タカサキシ</t>
    </rPh>
    <rPh sb="3" eb="7">
      <t>ミナミオオルイマチ</t>
    </rPh>
    <phoneticPr fontId="2"/>
  </si>
  <si>
    <t>370-0001</t>
    <phoneticPr fontId="1"/>
  </si>
  <si>
    <t>高崎市中尾町１２３０番地</t>
    <rPh sb="0" eb="3">
      <t>タカサキシ</t>
    </rPh>
    <rPh sb="3" eb="5">
      <t>ナカオ</t>
    </rPh>
    <rPh sb="5" eb="6">
      <t>マチ</t>
    </rPh>
    <rPh sb="10" eb="12">
      <t>バンチ</t>
    </rPh>
    <phoneticPr fontId="2"/>
  </si>
  <si>
    <t>027-361-7200</t>
    <phoneticPr fontId="1"/>
  </si>
  <si>
    <t>370-0016</t>
  </si>
  <si>
    <t>高崎市矢島町４４９－２</t>
  </si>
  <si>
    <t>379-0133</t>
  </si>
  <si>
    <t>安中市原市１丁目９－１０</t>
    <rPh sb="0" eb="3">
      <t>アンナカシ</t>
    </rPh>
    <rPh sb="3" eb="5">
      <t>ハライチ</t>
    </rPh>
    <rPh sb="6" eb="8">
      <t>チョウメ</t>
    </rPh>
    <phoneticPr fontId="2"/>
  </si>
  <si>
    <t>安中市</t>
    <rPh sb="0" eb="3">
      <t>アンナカシ</t>
    </rPh>
    <phoneticPr fontId="2"/>
  </si>
  <si>
    <t>松井田病院</t>
    <rPh sb="0" eb="3">
      <t>マツイダ</t>
    </rPh>
    <rPh sb="3" eb="5">
      <t>ビョウイン</t>
    </rPh>
    <phoneticPr fontId="2"/>
  </si>
  <si>
    <t>379-0221</t>
  </si>
  <si>
    <r>
      <t>安中市松井田町新堀</t>
    </r>
    <r>
      <rPr>
        <sz val="11"/>
        <color theme="1"/>
        <rFont val="ＭＳ Ｐゴシック"/>
        <family val="3"/>
        <charset val="128"/>
        <scheme val="minor"/>
      </rPr>
      <t>１３００－１</t>
    </r>
    <rPh sb="0" eb="2">
      <t>アンナカ</t>
    </rPh>
    <rPh sb="2" eb="3">
      <t>シ</t>
    </rPh>
    <rPh sb="3" eb="7">
      <t>マツイダマチ</t>
    </rPh>
    <rPh sb="7" eb="9">
      <t>ニイボリ</t>
    </rPh>
    <phoneticPr fontId="2"/>
  </si>
  <si>
    <t>須藤病院</t>
    <rPh sb="0" eb="2">
      <t>スドウ</t>
    </rPh>
    <rPh sb="2" eb="4">
      <t>ビョウイン</t>
    </rPh>
    <phoneticPr fontId="2"/>
  </si>
  <si>
    <t>379-0116</t>
  </si>
  <si>
    <t>安中市安中３５３２－５</t>
    <rPh sb="0" eb="3">
      <t>アンナカシ</t>
    </rPh>
    <rPh sb="3" eb="5">
      <t>アンナカ</t>
    </rPh>
    <phoneticPr fontId="2"/>
  </si>
  <si>
    <t>渋川</t>
  </si>
  <si>
    <t>377-0008</t>
  </si>
  <si>
    <t>渋川市渋川１６９３－１２</t>
    <rPh sb="3" eb="5">
      <t>シブカワ</t>
    </rPh>
    <phoneticPr fontId="2"/>
  </si>
  <si>
    <t>北関東循環器病院</t>
  </si>
  <si>
    <t>377-0061</t>
  </si>
  <si>
    <t>渋川市北橘町下箱田７４０</t>
    <rPh sb="0" eb="3">
      <t>シブカワシ</t>
    </rPh>
    <rPh sb="5" eb="6">
      <t>マチ</t>
    </rPh>
    <phoneticPr fontId="2"/>
  </si>
  <si>
    <t>渋川中央病院</t>
  </si>
  <si>
    <t>377-0007</t>
  </si>
  <si>
    <t>渋川市石原５０８－１</t>
  </si>
  <si>
    <t>377-0005</t>
  </si>
  <si>
    <t>渋川市有馬２３７－１</t>
  </si>
  <si>
    <t>渋川医療センター</t>
    <rPh sb="0" eb="2">
      <t>シブカワ</t>
    </rPh>
    <rPh sb="2" eb="4">
      <t>イリョウ</t>
    </rPh>
    <phoneticPr fontId="1"/>
  </si>
  <si>
    <t>渋川市白井３８３</t>
    <rPh sb="0" eb="3">
      <t>シブカワシ</t>
    </rPh>
    <rPh sb="3" eb="5">
      <t>シライ</t>
    </rPh>
    <phoneticPr fontId="2"/>
  </si>
  <si>
    <t>藤岡</t>
  </si>
  <si>
    <t>鬼石病院</t>
    <rPh sb="0" eb="2">
      <t>オニシ</t>
    </rPh>
    <rPh sb="2" eb="4">
      <t>ビョウイン</t>
    </rPh>
    <phoneticPr fontId="4"/>
  </si>
  <si>
    <t>370-1401</t>
  </si>
  <si>
    <t>藤岡市鬼石１３９－１</t>
    <rPh sb="0" eb="3">
      <t>フジオカシ</t>
    </rPh>
    <rPh sb="3" eb="5">
      <t>オニシ</t>
    </rPh>
    <phoneticPr fontId="4"/>
  </si>
  <si>
    <t>藤岡市</t>
    <rPh sb="0" eb="3">
      <t>フジオカシ</t>
    </rPh>
    <phoneticPr fontId="2"/>
  </si>
  <si>
    <t>公立藤岡総合病院</t>
  </si>
  <si>
    <t>375-8503</t>
    <phoneticPr fontId="1"/>
  </si>
  <si>
    <t>藤岡市中栗須８１３－１</t>
    <rPh sb="3" eb="4">
      <t>ナカ</t>
    </rPh>
    <rPh sb="4" eb="5">
      <t>クリ</t>
    </rPh>
    <rPh sb="5" eb="6">
      <t>ス</t>
    </rPh>
    <phoneticPr fontId="1"/>
  </si>
  <si>
    <t>多野藤岡医療事務市町村組合</t>
    <rPh sb="0" eb="2">
      <t>タノ</t>
    </rPh>
    <rPh sb="2" eb="4">
      <t>フジオカ</t>
    </rPh>
    <rPh sb="4" eb="6">
      <t>イリョウ</t>
    </rPh>
    <rPh sb="6" eb="8">
      <t>ジム</t>
    </rPh>
    <rPh sb="8" eb="11">
      <t>シチョウソン</t>
    </rPh>
    <rPh sb="11" eb="13">
      <t>クミアイ</t>
    </rPh>
    <phoneticPr fontId="2"/>
  </si>
  <si>
    <t>光病院</t>
  </si>
  <si>
    <t>375-0023</t>
  </si>
  <si>
    <t>藤岡市本郷１０４５</t>
    <rPh sb="3" eb="5">
      <t>ホンゴウ</t>
    </rPh>
    <phoneticPr fontId="2"/>
  </si>
  <si>
    <t>375-0024</t>
  </si>
  <si>
    <t>藤岡市藤岡６０７－２２</t>
  </si>
  <si>
    <t>富岡</t>
  </si>
  <si>
    <t>公立富岡総合病院</t>
  </si>
  <si>
    <t>370-2393</t>
  </si>
  <si>
    <t>富岡市富岡２０７３－１</t>
  </si>
  <si>
    <t>富岡地域医療企業団</t>
    <rPh sb="0" eb="2">
      <t>トミオカ</t>
    </rPh>
    <rPh sb="2" eb="6">
      <t>チイキイリョウ</t>
    </rPh>
    <rPh sb="6" eb="9">
      <t>キギョウダン</t>
    </rPh>
    <phoneticPr fontId="2"/>
  </si>
  <si>
    <t>下仁田厚生病院</t>
  </si>
  <si>
    <t>370-2601</t>
  </si>
  <si>
    <t>甘楽郡下仁田町大字下仁田４０９</t>
  </si>
  <si>
    <t>下仁田南牧医療事務組合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phoneticPr fontId="2"/>
  </si>
  <si>
    <t>吾妻</t>
  </si>
  <si>
    <t>原町赤十字病院</t>
  </si>
  <si>
    <t>377-0882</t>
  </si>
  <si>
    <t>吾妻郡東吾妻町原町６９８</t>
    <rPh sb="3" eb="4">
      <t>ヒガシ</t>
    </rPh>
    <phoneticPr fontId="2"/>
  </si>
  <si>
    <t>377-0423</t>
  </si>
  <si>
    <t>吾妻郡中之条町伊勢町７８２－１</t>
  </si>
  <si>
    <t>西吾妻福祉病院</t>
  </si>
  <si>
    <t>377-1308</t>
  </si>
  <si>
    <t>西吾妻福祉病院組合</t>
    <rPh sb="0" eb="3">
      <t>ニシアガツマ</t>
    </rPh>
    <rPh sb="3" eb="5">
      <t>フクシ</t>
    </rPh>
    <rPh sb="5" eb="7">
      <t>ビョウイン</t>
    </rPh>
    <rPh sb="7" eb="9">
      <t>クミアイ</t>
    </rPh>
    <phoneticPr fontId="2"/>
  </si>
  <si>
    <t>田島病院</t>
    <rPh sb="0" eb="2">
      <t>タジマ</t>
    </rPh>
    <rPh sb="2" eb="4">
      <t>ビョウイン</t>
    </rPh>
    <phoneticPr fontId="4"/>
  </si>
  <si>
    <t>377-0424</t>
  </si>
  <si>
    <t>吾妻郡中之条町中之条町１７８２</t>
    <rPh sb="0" eb="3">
      <t>アガツマグン</t>
    </rPh>
    <rPh sb="3" eb="7">
      <t>ナカノジョウマチ</t>
    </rPh>
    <rPh sb="7" eb="11">
      <t>ナカノジョウマチ</t>
    </rPh>
    <phoneticPr fontId="4"/>
  </si>
  <si>
    <t>沼田</t>
  </si>
  <si>
    <t>利根中央病院</t>
  </si>
  <si>
    <t>沼田市沼須町９１０番地１</t>
    <rPh sb="0" eb="3">
      <t>ヌマタシ</t>
    </rPh>
    <rPh sb="3" eb="6">
      <t>ヌマスマチ</t>
    </rPh>
    <rPh sb="9" eb="11">
      <t>バンチ</t>
    </rPh>
    <phoneticPr fontId="1"/>
  </si>
  <si>
    <t>利根保健生活協同組合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2"/>
  </si>
  <si>
    <t>379-1308</t>
  </si>
  <si>
    <t>内田病院</t>
  </si>
  <si>
    <t>378-0005</t>
  </si>
  <si>
    <t>沼田市久屋原町３４５－１</t>
  </si>
  <si>
    <t>沼田脳神経外科循環器科病院</t>
  </si>
  <si>
    <t>378-0014</t>
  </si>
  <si>
    <t>沼田市栄町８</t>
  </si>
  <si>
    <t>378-0113</t>
  </si>
  <si>
    <t>利根郡川場村大字生品１８６１</t>
  </si>
  <si>
    <t>上牧温泉病院</t>
    <rPh sb="0" eb="2">
      <t>カミモク</t>
    </rPh>
    <rPh sb="2" eb="4">
      <t>オンセン</t>
    </rPh>
    <rPh sb="4" eb="6">
      <t>ビョウイン</t>
    </rPh>
    <phoneticPr fontId="2"/>
  </si>
  <si>
    <t>利根郡みなかみ町石倉１９８－２</t>
    <rPh sb="0" eb="3">
      <t>トネグン</t>
    </rPh>
    <rPh sb="7" eb="8">
      <t>マチ</t>
    </rPh>
    <rPh sb="8" eb="10">
      <t>イシクラ</t>
    </rPh>
    <phoneticPr fontId="1"/>
  </si>
  <si>
    <t>伊勢崎</t>
    <rPh sb="0" eb="3">
      <t>イセサキ</t>
    </rPh>
    <phoneticPr fontId="1"/>
  </si>
  <si>
    <t>伊勢崎福島病院</t>
  </si>
  <si>
    <t>伊勢崎市鹿島町５５６－２</t>
    <rPh sb="4" eb="7">
      <t>カシママチ</t>
    </rPh>
    <phoneticPr fontId="1"/>
  </si>
  <si>
    <t>370-0117</t>
  </si>
  <si>
    <t>伊勢崎市境百々４２１</t>
    <rPh sb="0" eb="4">
      <t>イセサキシ</t>
    </rPh>
    <phoneticPr fontId="2"/>
  </si>
  <si>
    <t>372-0024</t>
  </si>
  <si>
    <t>伊勢崎市下植木町４８１</t>
  </si>
  <si>
    <t>372-0001</t>
  </si>
  <si>
    <t>伊勢崎市波志江町１１５２</t>
  </si>
  <si>
    <t>372-0006</t>
  </si>
  <si>
    <t>伊勢崎市太田町３６６</t>
  </si>
  <si>
    <t>伊勢崎市民病院</t>
  </si>
  <si>
    <t>372-0817</t>
  </si>
  <si>
    <t>伊勢崎市連取本町１２－１</t>
    <rPh sb="6" eb="7">
      <t>モト</t>
    </rPh>
    <phoneticPr fontId="4"/>
  </si>
  <si>
    <t>伊勢崎市</t>
    <rPh sb="0" eb="4">
      <t>イセサキシ</t>
    </rPh>
    <phoneticPr fontId="2"/>
  </si>
  <si>
    <t>角田病院</t>
    <rPh sb="0" eb="2">
      <t>ツノダ</t>
    </rPh>
    <rPh sb="2" eb="4">
      <t>ビョウイン</t>
    </rPh>
    <phoneticPr fontId="1"/>
  </si>
  <si>
    <t>佐波郡玉村町上新田６７５－４</t>
    <rPh sb="0" eb="3">
      <t>サワグン</t>
    </rPh>
    <rPh sb="3" eb="6">
      <t>タマムラマチ</t>
    </rPh>
    <rPh sb="6" eb="9">
      <t>カミニッタ</t>
    </rPh>
    <phoneticPr fontId="1"/>
  </si>
  <si>
    <t>桐生厚生総合病院</t>
  </si>
  <si>
    <t>376-0024</t>
  </si>
  <si>
    <t>桐生市織姫町６－３</t>
  </si>
  <si>
    <t>桐生地域医療組合</t>
    <rPh sb="0" eb="2">
      <t>キリュウ</t>
    </rPh>
    <rPh sb="2" eb="6">
      <t>チイキイリョウ</t>
    </rPh>
    <rPh sb="6" eb="8">
      <t>クミアイ</t>
    </rPh>
    <phoneticPr fontId="2"/>
  </si>
  <si>
    <t>恵愛堂病院</t>
    <rPh sb="0" eb="1">
      <t>ケイ</t>
    </rPh>
    <phoneticPr fontId="2"/>
  </si>
  <si>
    <t>376-0101</t>
  </si>
  <si>
    <t>みどり市大間々町大間々５０４－６</t>
    <rPh sb="3" eb="4">
      <t>シ</t>
    </rPh>
    <phoneticPr fontId="2"/>
  </si>
  <si>
    <t>379-2311</t>
  </si>
  <si>
    <t>みどり市笠懸町阿佐美１１５５－１</t>
    <rPh sb="3" eb="4">
      <t>シ</t>
    </rPh>
    <phoneticPr fontId="2"/>
  </si>
  <si>
    <t>太田・館林</t>
  </si>
  <si>
    <t>太田記念病院</t>
    <rPh sb="2" eb="4">
      <t>キネン</t>
    </rPh>
    <phoneticPr fontId="2"/>
  </si>
  <si>
    <t>373-8585</t>
  </si>
  <si>
    <t>太田市大島町４５５－１</t>
    <rPh sb="3" eb="6">
      <t>オオシママチ</t>
    </rPh>
    <phoneticPr fontId="1"/>
  </si>
  <si>
    <t>ＳＵＢＡＲＵ健康保険組合</t>
    <rPh sb="6" eb="8">
      <t>ケンコウ</t>
    </rPh>
    <rPh sb="8" eb="10">
      <t>ホケン</t>
    </rPh>
    <rPh sb="10" eb="12">
      <t>クミアイ</t>
    </rPh>
    <phoneticPr fontId="2"/>
  </si>
  <si>
    <t>本島総合病院</t>
  </si>
  <si>
    <t>373-0033</t>
  </si>
  <si>
    <t>太田市西本町３－８</t>
  </si>
  <si>
    <t>373-8601</t>
  </si>
  <si>
    <t>太田市高林東町１８００</t>
  </si>
  <si>
    <t>373-0817</t>
  </si>
  <si>
    <t>太田市飯塚町１</t>
  </si>
  <si>
    <t>379-2305</t>
  </si>
  <si>
    <t>太田市六千石町９９－６３</t>
    <rPh sb="0" eb="2">
      <t>オオタ</t>
    </rPh>
    <rPh sb="2" eb="3">
      <t>シ</t>
    </rPh>
    <rPh sb="3" eb="6">
      <t>ロクセンゴク</t>
    </rPh>
    <rPh sb="6" eb="7">
      <t>マチ</t>
    </rPh>
    <phoneticPr fontId="2"/>
  </si>
  <si>
    <t>イムス太田中央総合病院</t>
    <rPh sb="3" eb="5">
      <t>オオタ</t>
    </rPh>
    <rPh sb="5" eb="7">
      <t>チュウオウ</t>
    </rPh>
    <rPh sb="7" eb="9">
      <t>ソウゴウ</t>
    </rPh>
    <rPh sb="9" eb="11">
      <t>ビョウイン</t>
    </rPh>
    <phoneticPr fontId="1"/>
  </si>
  <si>
    <t>373-0021</t>
  </si>
  <si>
    <t>太田市東今泉町８７５－１</t>
    <rPh sb="0" eb="3">
      <t>オオタシ</t>
    </rPh>
    <rPh sb="3" eb="6">
      <t>ヒガシイマイズミ</t>
    </rPh>
    <rPh sb="6" eb="7">
      <t>マチ</t>
    </rPh>
    <phoneticPr fontId="2"/>
  </si>
  <si>
    <t>公立館林厚生病院</t>
    <rPh sb="0" eb="2">
      <t>コウリツ</t>
    </rPh>
    <phoneticPr fontId="1"/>
  </si>
  <si>
    <t>374-8533</t>
  </si>
  <si>
    <t>館林市成島町２６２－１</t>
  </si>
  <si>
    <t>邑楽館林医療企業団</t>
    <rPh sb="0" eb="2">
      <t>オウラ</t>
    </rPh>
    <rPh sb="2" eb="4">
      <t>タテバヤシ</t>
    </rPh>
    <rPh sb="4" eb="6">
      <t>イリョウ</t>
    </rPh>
    <rPh sb="6" eb="9">
      <t>キギョウダン</t>
    </rPh>
    <phoneticPr fontId="2"/>
  </si>
  <si>
    <t>慶友整形外科病院</t>
    <rPh sb="0" eb="1">
      <t>ケイ</t>
    </rPh>
    <rPh sb="1" eb="2">
      <t>ユウ</t>
    </rPh>
    <rPh sb="2" eb="4">
      <t>セイケイ</t>
    </rPh>
    <rPh sb="4" eb="6">
      <t>ゲカ</t>
    </rPh>
    <rPh sb="6" eb="8">
      <t>ビョウイン</t>
    </rPh>
    <phoneticPr fontId="1"/>
  </si>
  <si>
    <t>374-0013</t>
    <phoneticPr fontId="1"/>
  </si>
  <si>
    <t>館林市赤生田町子神２２６７－１</t>
    <rPh sb="0" eb="3">
      <t>タテバヤシシ</t>
    </rPh>
    <rPh sb="3" eb="7">
      <t>アコウダチョウ</t>
    </rPh>
    <rPh sb="7" eb="8">
      <t>コ</t>
    </rPh>
    <rPh sb="8" eb="9">
      <t>カミ</t>
    </rPh>
    <phoneticPr fontId="1"/>
  </si>
  <si>
    <t>0276-49-9000</t>
    <phoneticPr fontId="1"/>
  </si>
  <si>
    <t>おうら病院</t>
    <rPh sb="3" eb="5">
      <t>ビョウイン</t>
    </rPh>
    <phoneticPr fontId="1"/>
  </si>
  <si>
    <t xml:space="preserve">370-0615 </t>
    <phoneticPr fontId="1"/>
  </si>
  <si>
    <t>邑楽郡邑楽町篠塚３２３３−１</t>
    <phoneticPr fontId="1"/>
  </si>
  <si>
    <t>0276-88-5678</t>
    <phoneticPr fontId="1"/>
  </si>
  <si>
    <t>370-1203</t>
  </si>
  <si>
    <t>375-0017</t>
  </si>
  <si>
    <t>藤岡市篠塚１０５－１</t>
  </si>
  <si>
    <t>0274-23-9261</t>
  </si>
  <si>
    <t>（医）育生会</t>
    <rPh sb="1" eb="2">
      <t>イ</t>
    </rPh>
    <rPh sb="3" eb="4">
      <t>イク</t>
    </rPh>
    <rPh sb="4" eb="5">
      <t>セイ</t>
    </rPh>
    <rPh sb="5" eb="6">
      <t>カイ</t>
    </rPh>
    <phoneticPr fontId="2"/>
  </si>
  <si>
    <t>（医）社団慶友会</t>
    <rPh sb="0" eb="3">
      <t>イ</t>
    </rPh>
    <rPh sb="3" eb="5">
      <t>シャダン</t>
    </rPh>
    <rPh sb="5" eb="6">
      <t>ケイ</t>
    </rPh>
    <rPh sb="6" eb="7">
      <t>ユウ</t>
    </rPh>
    <rPh sb="7" eb="8">
      <t>カイ</t>
    </rPh>
    <phoneticPr fontId="1"/>
  </si>
  <si>
    <t xml:space="preserve">027-352-6212  </t>
    <phoneticPr fontId="1"/>
  </si>
  <si>
    <t>救急告示医療機関　一覧</t>
    <phoneticPr fontId="1"/>
  </si>
  <si>
    <t>専用
病床</t>
    <rPh sb="0" eb="2">
      <t>センヨウ</t>
    </rPh>
    <rPh sb="3" eb="5">
      <t>ビョウショウ</t>
    </rPh>
    <phoneticPr fontId="2"/>
  </si>
  <si>
    <t>認定
年月日</t>
    <rPh sb="0" eb="2">
      <t>ニンテイ</t>
    </rPh>
    <rPh sb="3" eb="6">
      <t>ネンガッピ</t>
    </rPh>
    <phoneticPr fontId="2"/>
  </si>
  <si>
    <t>直近の更新年月日</t>
    <rPh sb="0" eb="2">
      <t>チョッキン</t>
    </rPh>
    <rPh sb="3" eb="5">
      <t>コウシン</t>
    </rPh>
    <rPh sb="5" eb="8">
      <t>ネンガッピ</t>
    </rPh>
    <phoneticPr fontId="2"/>
  </si>
  <si>
    <t>有効期限</t>
    <rPh sb="0" eb="2">
      <t>ユウコウ</t>
    </rPh>
    <rPh sb="2" eb="4">
      <t>キゲン</t>
    </rPh>
    <phoneticPr fontId="2"/>
  </si>
  <si>
    <t>027-221-8165</t>
  </si>
  <si>
    <t>独立行政法人 地域医療機能推進機構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phoneticPr fontId="2"/>
  </si>
  <si>
    <t>日本赤十字社</t>
    <rPh sb="0" eb="6">
      <t>ニホンセキジュウジシャ</t>
    </rPh>
    <phoneticPr fontId="2"/>
  </si>
  <si>
    <t>027-269-7455</t>
  </si>
  <si>
    <t>027-252-6011</t>
  </si>
  <si>
    <t>（社福）恩賜財団済生会支部群馬県済生会</t>
    <rPh sb="1" eb="2">
      <t>シャ</t>
    </rPh>
    <rPh sb="2" eb="3">
      <t>フク</t>
    </rPh>
    <rPh sb="4" eb="6">
      <t>オンシ</t>
    </rPh>
    <rPh sb="6" eb="8">
      <t>ザイダン</t>
    </rPh>
    <rPh sb="8" eb="11">
      <t>サイセイカイ</t>
    </rPh>
    <rPh sb="11" eb="13">
      <t>シブ</t>
    </rPh>
    <rPh sb="13" eb="16">
      <t>グンマケン</t>
    </rPh>
    <rPh sb="16" eb="19">
      <t>サイセイカイ</t>
    </rPh>
    <phoneticPr fontId="2"/>
  </si>
  <si>
    <t>027-265-3511</t>
  </si>
  <si>
    <t>379-2115</t>
  </si>
  <si>
    <t>027-261-5410</t>
  </si>
  <si>
    <t>（医）社団善衆会</t>
    <rPh sb="1" eb="2">
      <t>イ</t>
    </rPh>
    <rPh sb="3" eb="5">
      <t>シャダン</t>
    </rPh>
    <rPh sb="5" eb="6">
      <t>ゼン</t>
    </rPh>
    <rPh sb="6" eb="8">
      <t>シュウカイ</t>
    </rPh>
    <phoneticPr fontId="2"/>
  </si>
  <si>
    <t>027-220-7111</t>
  </si>
  <si>
    <t>027-253-3311</t>
  </si>
  <si>
    <t>（公財）老年病研究所</t>
    <rPh sb="1" eb="2">
      <t>コウ</t>
    </rPh>
    <rPh sb="2" eb="3">
      <t>ザイ</t>
    </rPh>
    <rPh sb="4" eb="7">
      <t>ロウネンビョウ</t>
    </rPh>
    <rPh sb="7" eb="10">
      <t>ケンキュウジョ</t>
    </rPh>
    <phoneticPr fontId="2"/>
  </si>
  <si>
    <t>027-224-3955</t>
  </si>
  <si>
    <t>（医）積心会</t>
    <rPh sb="1" eb="2">
      <t>イ</t>
    </rPh>
    <rPh sb="3" eb="5">
      <t>セキシン</t>
    </rPh>
    <rPh sb="5" eb="6">
      <t>カイ</t>
    </rPh>
    <phoneticPr fontId="2"/>
  </si>
  <si>
    <t>027-232-5000</t>
  </si>
  <si>
    <t>（医）一羊会</t>
    <rPh sb="1" eb="2">
      <t>イ</t>
    </rPh>
    <rPh sb="3" eb="4">
      <t>イチ</t>
    </rPh>
    <rPh sb="4" eb="5">
      <t>ヒツジ</t>
    </rPh>
    <rPh sb="5" eb="6">
      <t>カイ</t>
    </rPh>
    <phoneticPr fontId="2"/>
  </si>
  <si>
    <t>379-2121</t>
  </si>
  <si>
    <t>（医）社団中嶋会</t>
    <rPh sb="1" eb="2">
      <t>イ</t>
    </rPh>
    <rPh sb="3" eb="5">
      <t>シャダン</t>
    </rPh>
    <rPh sb="5" eb="7">
      <t>ナカジマ</t>
    </rPh>
    <rPh sb="7" eb="8">
      <t>カイ</t>
    </rPh>
    <phoneticPr fontId="2"/>
  </si>
  <si>
    <t>027-322-4067</t>
  </si>
  <si>
    <t>（医）松沢会</t>
    <rPh sb="1" eb="2">
      <t>イ</t>
    </rPh>
    <rPh sb="3" eb="5">
      <t>マツザワ</t>
    </rPh>
    <rPh sb="5" eb="6">
      <t>カイ</t>
    </rPh>
    <phoneticPr fontId="2"/>
  </si>
  <si>
    <t>027-322-3660</t>
  </si>
  <si>
    <t>（医）井上病院</t>
    <rPh sb="1" eb="2">
      <t>イ</t>
    </rPh>
    <rPh sb="3" eb="5">
      <t>イノウエ</t>
    </rPh>
    <rPh sb="5" eb="7">
      <t>ビョウイン</t>
    </rPh>
    <phoneticPr fontId="2"/>
  </si>
  <si>
    <t>027-362-1811</t>
  </si>
  <si>
    <t>（医）博仁会</t>
    <rPh sb="1" eb="2">
      <t>イ</t>
    </rPh>
    <rPh sb="3" eb="5">
      <t>ハクジン</t>
    </rPh>
    <rPh sb="5" eb="6">
      <t>カイ</t>
    </rPh>
    <phoneticPr fontId="2"/>
  </si>
  <si>
    <t>027-323-2665</t>
  </si>
  <si>
    <t>027-322-5901</t>
  </si>
  <si>
    <t>027-322-2288</t>
  </si>
  <si>
    <t>（医）仁和会</t>
    <rPh sb="1" eb="2">
      <t>イ</t>
    </rPh>
    <rPh sb="3" eb="4">
      <t>ジン</t>
    </rPh>
    <rPh sb="4" eb="5">
      <t>ワ</t>
    </rPh>
    <rPh sb="5" eb="6">
      <t>カイ</t>
    </rPh>
    <phoneticPr fontId="2"/>
  </si>
  <si>
    <t>027-347-1177</t>
  </si>
  <si>
    <t>（医）山崎会</t>
    <rPh sb="1" eb="2">
      <t>イ</t>
    </rPh>
    <rPh sb="3" eb="5">
      <t>ヤマザキ</t>
    </rPh>
    <rPh sb="5" eb="6">
      <t>カイ</t>
    </rPh>
    <phoneticPr fontId="2"/>
  </si>
  <si>
    <t>027-362-6201</t>
  </si>
  <si>
    <t>（医）社団日高会</t>
    <rPh sb="1" eb="2">
      <t>イ</t>
    </rPh>
    <rPh sb="3" eb="5">
      <t>シャダン</t>
    </rPh>
    <rPh sb="5" eb="7">
      <t>ヒダカ</t>
    </rPh>
    <rPh sb="7" eb="8">
      <t>カイ</t>
    </rPh>
    <phoneticPr fontId="2"/>
  </si>
  <si>
    <t>高崎市矢中町村北１８７</t>
    <rPh sb="0" eb="3">
      <t>タカサキシ</t>
    </rPh>
    <rPh sb="3" eb="6">
      <t>ヤナカマチ</t>
    </rPh>
    <rPh sb="6" eb="7">
      <t>ムラ</t>
    </rPh>
    <rPh sb="7" eb="8">
      <t>キタ</t>
    </rPh>
    <phoneticPr fontId="2"/>
  </si>
  <si>
    <t>027-352-1166</t>
  </si>
  <si>
    <t>（医）社団美心会</t>
    <rPh sb="1" eb="2">
      <t>イ</t>
    </rPh>
    <rPh sb="3" eb="5">
      <t>シャダン</t>
    </rPh>
    <rPh sb="5" eb="6">
      <t>ビ</t>
    </rPh>
    <rPh sb="6" eb="7">
      <t>シン</t>
    </rPh>
    <rPh sb="7" eb="8">
      <t>カイ</t>
    </rPh>
    <phoneticPr fontId="2"/>
  </si>
  <si>
    <t>027-373-5115</t>
  </si>
  <si>
    <t>（医）関越中央病院</t>
    <rPh sb="1" eb="2">
      <t>イ</t>
    </rPh>
    <rPh sb="3" eb="5">
      <t>カンエツ</t>
    </rPh>
    <rPh sb="5" eb="7">
      <t>チュウオウ</t>
    </rPh>
    <rPh sb="7" eb="9">
      <t>ビョウイン</t>
    </rPh>
    <phoneticPr fontId="2"/>
  </si>
  <si>
    <t>027-363-6161</t>
  </si>
  <si>
    <t>（医）中央群馬脳神経外科病院</t>
    <rPh sb="1" eb="2">
      <t>イ</t>
    </rPh>
    <rPh sb="3" eb="5">
      <t>チュウオウ</t>
    </rPh>
    <rPh sb="5" eb="7">
      <t>グンマ</t>
    </rPh>
    <rPh sb="7" eb="8">
      <t>ノウ</t>
    </rPh>
    <rPh sb="8" eb="10">
      <t>シンケイ</t>
    </rPh>
    <rPh sb="10" eb="12">
      <t>ゲカ</t>
    </rPh>
    <rPh sb="12" eb="14">
      <t>ビョウイン</t>
    </rPh>
    <phoneticPr fontId="2"/>
  </si>
  <si>
    <t>027-374-1135</t>
  </si>
  <si>
    <t>（一財）榛名荘</t>
    <rPh sb="1" eb="2">
      <t>イッ</t>
    </rPh>
    <rPh sb="2" eb="3">
      <t>ザイ</t>
    </rPh>
    <rPh sb="4" eb="6">
      <t>ハルナ</t>
    </rPh>
    <rPh sb="6" eb="7">
      <t>ソウ</t>
    </rPh>
    <phoneticPr fontId="2"/>
  </si>
  <si>
    <t>027-361-8411</t>
  </si>
  <si>
    <t>（医）真木会</t>
    <rPh sb="1" eb="2">
      <t>イ</t>
    </rPh>
    <rPh sb="3" eb="5">
      <t>マキ</t>
    </rPh>
    <rPh sb="5" eb="6">
      <t>カイ</t>
    </rPh>
    <phoneticPr fontId="2"/>
  </si>
  <si>
    <t>370-0036</t>
  </si>
  <si>
    <t>027-353-1156</t>
  </si>
  <si>
    <t>（医）社団千栄会</t>
    <rPh sb="1" eb="2">
      <t>イ</t>
    </rPh>
    <rPh sb="3" eb="5">
      <t>シャダン</t>
    </rPh>
    <rPh sb="5" eb="7">
      <t>センエイ</t>
    </rPh>
    <rPh sb="7" eb="8">
      <t>カイ</t>
    </rPh>
    <phoneticPr fontId="2"/>
  </si>
  <si>
    <t>たかまえ病院</t>
    <rPh sb="4" eb="6">
      <t>ビョウイン</t>
    </rPh>
    <phoneticPr fontId="1"/>
  </si>
  <si>
    <t>（医）社団ゆかり</t>
    <rPh sb="1" eb="2">
      <t>イ</t>
    </rPh>
    <rPh sb="3" eb="5">
      <t>シャダン</t>
    </rPh>
    <phoneticPr fontId="2"/>
  </si>
  <si>
    <t>（医）社団三思医光会駒井病院</t>
    <rPh sb="1" eb="2">
      <t>イ</t>
    </rPh>
    <rPh sb="3" eb="5">
      <t>シャダン</t>
    </rPh>
    <rPh sb="5" eb="7">
      <t>サンシ</t>
    </rPh>
    <rPh sb="7" eb="8">
      <t>イ</t>
    </rPh>
    <rPh sb="8" eb="9">
      <t>ヒカリ</t>
    </rPh>
    <rPh sb="9" eb="10">
      <t>カイ</t>
    </rPh>
    <rPh sb="10" eb="12">
      <t>コマイ</t>
    </rPh>
    <phoneticPr fontId="1"/>
  </si>
  <si>
    <t>（医）社団三思医光会</t>
    <rPh sb="1" eb="2">
      <t>イ</t>
    </rPh>
    <rPh sb="3" eb="5">
      <t>シャダン</t>
    </rPh>
    <rPh sb="5" eb="7">
      <t>サンシ</t>
    </rPh>
    <rPh sb="7" eb="8">
      <t>イ</t>
    </rPh>
    <rPh sb="8" eb="9">
      <t>ヒカリ</t>
    </rPh>
    <rPh sb="9" eb="10">
      <t>カイ</t>
    </rPh>
    <phoneticPr fontId="2"/>
  </si>
  <si>
    <t>027-385-8221</t>
  </si>
  <si>
    <t>027-393-1301</t>
  </si>
  <si>
    <t>（公財）群馬慈恵会</t>
    <rPh sb="1" eb="2">
      <t>コウ</t>
    </rPh>
    <rPh sb="2" eb="3">
      <t>ザイ</t>
    </rPh>
    <rPh sb="4" eb="6">
      <t>グンマ</t>
    </rPh>
    <rPh sb="6" eb="9">
      <t>ジケイカイ</t>
    </rPh>
    <phoneticPr fontId="2"/>
  </si>
  <si>
    <t>027-382-3131</t>
  </si>
  <si>
    <t>（医）済恵会</t>
    <rPh sb="1" eb="2">
      <t>イ</t>
    </rPh>
    <rPh sb="3" eb="5">
      <t>サイケイ</t>
    </rPh>
    <rPh sb="5" eb="6">
      <t>カイ</t>
    </rPh>
    <phoneticPr fontId="2"/>
  </si>
  <si>
    <t>関口病院</t>
  </si>
  <si>
    <t>0279-22-2378</t>
  </si>
  <si>
    <t>（医）恒和会</t>
    <rPh sb="1" eb="2">
      <t>イ</t>
    </rPh>
    <rPh sb="3" eb="5">
      <t>ヒサカズ</t>
    </rPh>
    <rPh sb="5" eb="6">
      <t>カイ</t>
    </rPh>
    <phoneticPr fontId="2"/>
  </si>
  <si>
    <t>027-232-7111</t>
  </si>
  <si>
    <t>（医）北関東循環器病院</t>
    <rPh sb="1" eb="2">
      <t>イ</t>
    </rPh>
    <rPh sb="3" eb="6">
      <t>キタカントウ</t>
    </rPh>
    <rPh sb="6" eb="9">
      <t>ジュンカンキ</t>
    </rPh>
    <rPh sb="9" eb="11">
      <t>ビョウイン</t>
    </rPh>
    <phoneticPr fontId="2"/>
  </si>
  <si>
    <t>0279-25-1711</t>
  </si>
  <si>
    <t>（医）菊栄会</t>
    <rPh sb="1" eb="2">
      <t>イ</t>
    </rPh>
    <rPh sb="3" eb="4">
      <t>キク</t>
    </rPh>
    <rPh sb="4" eb="5">
      <t>サカ</t>
    </rPh>
    <rPh sb="5" eb="6">
      <t>カイ</t>
    </rPh>
    <phoneticPr fontId="2"/>
  </si>
  <si>
    <t>北毛病院</t>
  </si>
  <si>
    <t>0279-24-1234</t>
  </si>
  <si>
    <t>北毛保健生活協同組合</t>
    <phoneticPr fontId="1"/>
  </si>
  <si>
    <t>377-0204</t>
  </si>
  <si>
    <t>0279-23-1010</t>
  </si>
  <si>
    <t>0274-52-3121</t>
  </si>
  <si>
    <t>0274-22-3311</t>
  </si>
  <si>
    <t>0274-24-1234</t>
  </si>
  <si>
    <t>（医）和光会</t>
    <rPh sb="1" eb="2">
      <t>イ</t>
    </rPh>
    <rPh sb="3" eb="5">
      <t>ワコウ</t>
    </rPh>
    <rPh sb="5" eb="6">
      <t>カイ</t>
    </rPh>
    <phoneticPr fontId="2"/>
  </si>
  <si>
    <t>くすの木病院</t>
    <rPh sb="3" eb="4">
      <t>キ</t>
    </rPh>
    <phoneticPr fontId="1"/>
  </si>
  <si>
    <t>0274-24-3111</t>
  </si>
  <si>
    <t>（医）育生会篠塚病院</t>
  </si>
  <si>
    <t>0274-63-2111</t>
  </si>
  <si>
    <t>0274-82-3555</t>
  </si>
  <si>
    <t>0279-68-2711</t>
  </si>
  <si>
    <t>吾妻さくら病院</t>
  </si>
  <si>
    <t>0279-75-3055</t>
  </si>
  <si>
    <t>（医）弥生会</t>
    <rPh sb="1" eb="2">
      <t>イ</t>
    </rPh>
    <rPh sb="3" eb="5">
      <t>ヤヨイ</t>
    </rPh>
    <rPh sb="5" eb="6">
      <t>カイ</t>
    </rPh>
    <phoneticPr fontId="2"/>
  </si>
  <si>
    <t>吾妻郡長野原町大字大津７４６－４</t>
  </si>
  <si>
    <t>0279-83-7111</t>
  </si>
  <si>
    <t>0279-75-3350</t>
  </si>
  <si>
    <t>（医）社団寿山会</t>
    <rPh sb="1" eb="2">
      <t>イ</t>
    </rPh>
    <rPh sb="3" eb="5">
      <t>シャダン</t>
    </rPh>
    <rPh sb="5" eb="6">
      <t>コトブキ</t>
    </rPh>
    <rPh sb="6" eb="7">
      <t>ヤマ</t>
    </rPh>
    <rPh sb="7" eb="8">
      <t>カイ</t>
    </rPh>
    <phoneticPr fontId="2"/>
  </si>
  <si>
    <t>378-0048</t>
  </si>
  <si>
    <t>0278-22-4321</t>
  </si>
  <si>
    <t>月夜野病院</t>
  </si>
  <si>
    <t>利根郡みなかみ町真庭３１６</t>
  </si>
  <si>
    <t>0278-62-2011</t>
  </si>
  <si>
    <t>（医）パテラ会</t>
    <rPh sb="1" eb="2">
      <t>イ</t>
    </rPh>
    <rPh sb="6" eb="7">
      <t>カイ</t>
    </rPh>
    <phoneticPr fontId="2"/>
  </si>
  <si>
    <t>0278-23-1231</t>
  </si>
  <si>
    <t>（医）大誠会</t>
    <rPh sb="1" eb="2">
      <t>イ</t>
    </rPh>
    <rPh sb="3" eb="6">
      <t>タイセイカイ</t>
    </rPh>
    <phoneticPr fontId="2"/>
  </si>
  <si>
    <t>0278-22-5052</t>
  </si>
  <si>
    <t>（社医）輝城会</t>
    <rPh sb="1" eb="2">
      <t>シャ</t>
    </rPh>
    <rPh sb="2" eb="3">
      <t>イ</t>
    </rPh>
    <rPh sb="4" eb="5">
      <t>テル</t>
    </rPh>
    <rPh sb="5" eb="6">
      <t>シロ</t>
    </rPh>
    <rPh sb="6" eb="7">
      <t>カイ</t>
    </rPh>
    <phoneticPr fontId="2"/>
  </si>
  <si>
    <t>群馬パース病院</t>
    <rPh sb="0" eb="2">
      <t>グンマ</t>
    </rPh>
    <rPh sb="5" eb="7">
      <t>ビョウイン</t>
    </rPh>
    <phoneticPr fontId="1"/>
  </si>
  <si>
    <t>0278-52-2141</t>
  </si>
  <si>
    <t>（医）社団ほたか会</t>
    <rPh sb="1" eb="2">
      <t>イ</t>
    </rPh>
    <rPh sb="3" eb="5">
      <t>シャダン</t>
    </rPh>
    <rPh sb="8" eb="9">
      <t>カイ</t>
    </rPh>
    <phoneticPr fontId="2"/>
  </si>
  <si>
    <t>379-1311</t>
  </si>
  <si>
    <t>0278-72-5858</t>
  </si>
  <si>
    <t>（医）高徳会</t>
    <rPh sb="1" eb="2">
      <t>イ</t>
    </rPh>
    <rPh sb="3" eb="5">
      <t>コウトク</t>
    </rPh>
    <rPh sb="5" eb="6">
      <t>カイ</t>
    </rPh>
    <phoneticPr fontId="2"/>
  </si>
  <si>
    <t>伊勢崎</t>
  </si>
  <si>
    <t>372-0015</t>
  </si>
  <si>
    <t>0270-24-3456</t>
  </si>
  <si>
    <t>（医）上毛会</t>
    <rPh sb="1" eb="2">
      <t>イ</t>
    </rPh>
    <rPh sb="3" eb="5">
      <t>ジョウモウ</t>
    </rPh>
    <rPh sb="5" eb="6">
      <t>カイ</t>
    </rPh>
    <phoneticPr fontId="2"/>
  </si>
  <si>
    <t>鶴谷病院</t>
  </si>
  <si>
    <t>0270-74-0670</t>
  </si>
  <si>
    <t>（社医）鶴谷会</t>
    <rPh sb="1" eb="3">
      <t>シャイ</t>
    </rPh>
    <rPh sb="2" eb="3">
      <t>イ</t>
    </rPh>
    <rPh sb="4" eb="6">
      <t>ツルガヤ</t>
    </rPh>
    <rPh sb="6" eb="7">
      <t>カイ</t>
    </rPh>
    <phoneticPr fontId="2"/>
  </si>
  <si>
    <t>伊勢崎佐波医師会病院</t>
  </si>
  <si>
    <t>0270-24-0111</t>
  </si>
  <si>
    <t>（社）伊勢崎佐波医師会</t>
    <rPh sb="1" eb="2">
      <t>シャ</t>
    </rPh>
    <rPh sb="3" eb="11">
      <t>イセサキサワイシカイ</t>
    </rPh>
    <phoneticPr fontId="2"/>
  </si>
  <si>
    <t>石井病院</t>
  </si>
  <si>
    <t>0270-21-3111</t>
  </si>
  <si>
    <t>（医）石井会</t>
    <rPh sb="1" eb="2">
      <t>イ</t>
    </rPh>
    <rPh sb="3" eb="5">
      <t>イシイ</t>
    </rPh>
    <rPh sb="5" eb="6">
      <t>カイ</t>
    </rPh>
    <phoneticPr fontId="2"/>
  </si>
  <si>
    <t>美原記念病院</t>
  </si>
  <si>
    <t>0270-24-3355</t>
  </si>
  <si>
    <t>（財）脳血管研究所</t>
    <rPh sb="0" eb="3">
      <t>ザイ</t>
    </rPh>
    <rPh sb="3" eb="6">
      <t>ノウケッカン</t>
    </rPh>
    <rPh sb="6" eb="9">
      <t>ケンキュウジョ</t>
    </rPh>
    <phoneticPr fontId="2"/>
  </si>
  <si>
    <t>0270-25-5022</t>
  </si>
  <si>
    <t>370-1133</t>
  </si>
  <si>
    <t>0270-65-7171</t>
  </si>
  <si>
    <t>（医）樹心会</t>
    <rPh sb="1" eb="2">
      <t>イ</t>
    </rPh>
    <rPh sb="3" eb="5">
      <t>ジュシン</t>
    </rPh>
    <rPh sb="5" eb="6">
      <t>カイ</t>
    </rPh>
    <phoneticPr fontId="1"/>
  </si>
  <si>
    <t>桐生</t>
  </si>
  <si>
    <t>0277-44-7171</t>
  </si>
  <si>
    <t>0277-73-2211</t>
  </si>
  <si>
    <t>（医）社団東郷会</t>
    <rPh sb="1" eb="2">
      <t>イ</t>
    </rPh>
    <rPh sb="3" eb="5">
      <t>シャダン</t>
    </rPh>
    <rPh sb="5" eb="7">
      <t>トウゴウ</t>
    </rPh>
    <rPh sb="7" eb="8">
      <t>カイ</t>
    </rPh>
    <phoneticPr fontId="2"/>
  </si>
  <si>
    <t>東邦病院</t>
  </si>
  <si>
    <t>0277-76-6311</t>
  </si>
  <si>
    <t>0276-55-2200</t>
  </si>
  <si>
    <t>0276-22-7131</t>
  </si>
  <si>
    <t>（医）島門会</t>
    <rPh sb="1" eb="2">
      <t>イ</t>
    </rPh>
    <rPh sb="3" eb="4">
      <t>シマ</t>
    </rPh>
    <rPh sb="4" eb="5">
      <t>モン</t>
    </rPh>
    <rPh sb="5" eb="6">
      <t>カイ</t>
    </rPh>
    <phoneticPr fontId="2"/>
  </si>
  <si>
    <t>堀江病院</t>
  </si>
  <si>
    <t>0276-38-1215</t>
  </si>
  <si>
    <t>（医）三省会</t>
    <rPh sb="1" eb="2">
      <t>イ</t>
    </rPh>
    <rPh sb="3" eb="6">
      <t>サンセイカイ</t>
    </rPh>
    <phoneticPr fontId="2"/>
  </si>
  <si>
    <t>城山病院</t>
  </si>
  <si>
    <t>0276-46-0311</t>
  </si>
  <si>
    <t>（医）慶仁会</t>
    <rPh sb="1" eb="2">
      <t>イ</t>
    </rPh>
    <rPh sb="3" eb="4">
      <t>ケイ</t>
    </rPh>
    <rPh sb="4" eb="5">
      <t>ジン</t>
    </rPh>
    <rPh sb="5" eb="6">
      <t>カイ</t>
    </rPh>
    <phoneticPr fontId="2"/>
  </si>
  <si>
    <t>宏愛会第一病院</t>
  </si>
  <si>
    <t>0277-78-1555</t>
  </si>
  <si>
    <t>（医）宏愛会</t>
    <rPh sb="1" eb="2">
      <t>イ</t>
    </rPh>
    <rPh sb="3" eb="6">
      <t>コウアイカイ</t>
    </rPh>
    <phoneticPr fontId="2"/>
  </si>
  <si>
    <t>0276-37-2378</t>
  </si>
  <si>
    <t>（医）財団明理会</t>
    <rPh sb="1" eb="2">
      <t>イ</t>
    </rPh>
    <rPh sb="3" eb="5">
      <t>ザイダン</t>
    </rPh>
    <rPh sb="5" eb="7">
      <t>メイリ</t>
    </rPh>
    <rPh sb="7" eb="8">
      <t>カイ</t>
    </rPh>
    <phoneticPr fontId="2"/>
  </si>
  <si>
    <t>0276-72-3140</t>
  </si>
  <si>
    <t>群馬県立がんセンター</t>
    <rPh sb="0" eb="2">
      <t>グンマ</t>
    </rPh>
    <rPh sb="2" eb="4">
      <t>ケンリツ</t>
    </rPh>
    <phoneticPr fontId="1"/>
  </si>
  <si>
    <t>373-0828</t>
    <phoneticPr fontId="1"/>
  </si>
  <si>
    <t>太田市高林西町６１７－１</t>
    <rPh sb="0" eb="3">
      <t>オオタシ</t>
    </rPh>
    <rPh sb="3" eb="5">
      <t>タカバヤシ</t>
    </rPh>
    <rPh sb="5" eb="6">
      <t>ニシ</t>
    </rPh>
    <rPh sb="6" eb="7">
      <t>マチ</t>
    </rPh>
    <phoneticPr fontId="1"/>
  </si>
  <si>
    <t>0276-38-0771</t>
    <phoneticPr fontId="1"/>
  </si>
  <si>
    <t>群馬県</t>
    <rPh sb="0" eb="3">
      <t>グンマケン</t>
    </rPh>
    <phoneticPr fontId="1"/>
  </si>
  <si>
    <t>安中市立碓氷病院</t>
    <rPh sb="0" eb="4">
      <t>アンナカシリツ</t>
    </rPh>
    <rPh sb="4" eb="8">
      <t>ウスイビョウイン</t>
    </rPh>
    <phoneticPr fontId="2"/>
  </si>
  <si>
    <t>高崎市中尾町６４－１</t>
    <rPh sb="0" eb="3">
      <t>タカサキシ</t>
    </rPh>
    <rPh sb="3" eb="6">
      <t>ナカオマチ</t>
    </rPh>
    <phoneticPr fontId="2"/>
  </si>
  <si>
    <t>R8.6.30現在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</si>
</sst>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11" borderId="10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8" fillId="0" borderId="0"/>
    <xf numFmtId="0" fontId="13" fillId="5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57" fontId="6" fillId="0" borderId="1" xfId="0" applyNumberFormat="1" applyFont="1" applyBorder="1">
      <alignment vertical="center"/>
    </xf>
    <xf numFmtId="0" fontId="6" fillId="4" borderId="1" xfId="0" applyFont="1" applyFill="1" applyBorder="1" applyAlignment="1">
      <alignment vertical="center" wrapText="1"/>
    </xf>
    <xf numFmtId="57" fontId="6" fillId="0" borderId="1" xfId="0" applyNumberFormat="1" applyFont="1" applyBorder="1" applyAlignment="1">
      <alignment vertical="center" wrapText="1"/>
    </xf>
    <xf numFmtId="57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57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57" fontId="6" fillId="0" borderId="1" xfId="0" applyNumberFormat="1" applyFont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4" borderId="1" xfId="0" applyFont="1" applyFill="1" applyBorder="1">
      <alignment vertical="center"/>
    </xf>
    <xf numFmtId="57" fontId="7" fillId="4" borderId="1" xfId="0" applyNumberFormat="1" applyFont="1" applyFill="1" applyBorder="1" applyAlignment="1">
      <alignment vertical="center" wrapText="1"/>
    </xf>
    <xf numFmtId="57" fontId="6" fillId="4" borderId="1" xfId="0" applyNumberFormat="1" applyFont="1" applyFill="1" applyBorder="1" applyAlignment="1">
      <alignment vertical="center" wrapText="1"/>
    </xf>
    <xf numFmtId="57" fontId="6" fillId="4" borderId="1" xfId="0" applyNumberFormat="1" applyFont="1" applyFill="1" applyBorder="1">
      <alignment vertical="center"/>
    </xf>
    <xf numFmtId="57" fontId="27" fillId="4" borderId="1" xfId="0" applyNumberFormat="1" applyFont="1" applyFill="1" applyBorder="1">
      <alignment vertical="center"/>
    </xf>
    <xf numFmtId="0" fontId="27" fillId="4" borderId="1" xfId="0" applyFont="1" applyFill="1" applyBorder="1">
      <alignment vertical="center"/>
    </xf>
    <xf numFmtId="0" fontId="27" fillId="4" borderId="1" xfId="0" applyFont="1" applyFill="1" applyBorder="1" applyAlignment="1">
      <alignment vertical="center" wrapText="1"/>
    </xf>
    <xf numFmtId="57" fontId="27" fillId="4" borderId="1" xfId="0" applyNumberFormat="1" applyFont="1" applyFill="1" applyBorder="1" applyAlignment="1">
      <alignment vertical="center" wrapText="1"/>
    </xf>
    <xf numFmtId="57" fontId="6" fillId="0" borderId="0" xfId="0" applyNumberFormat="1" applyFont="1" applyAlignment="1">
      <alignment vertical="center" wrapText="1"/>
    </xf>
    <xf numFmtId="0" fontId="6" fillId="3" borderId="0" xfId="0" applyFont="1" applyFill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7" fillId="0" borderId="1" xfId="0" applyFont="1" applyBorder="1" applyAlignment="1">
      <alignment vertical="center" shrinkToFit="1"/>
    </xf>
    <xf numFmtId="57" fontId="27" fillId="0" borderId="1" xfId="0" applyNumberFormat="1" applyFont="1" applyBorder="1">
      <alignment vertical="center"/>
    </xf>
    <xf numFmtId="0" fontId="27" fillId="0" borderId="1" xfId="0" applyFont="1" applyBorder="1">
      <alignment vertical="center"/>
    </xf>
    <xf numFmtId="57" fontId="2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shrinkToFit="1"/>
    </xf>
    <xf numFmtId="57" fontId="6" fillId="0" borderId="0" xfId="0" applyNumberFormat="1" applyFont="1" applyAlignment="1">
      <alignment horizontal="right" vertical="center"/>
    </xf>
    <xf numFmtId="57" fontId="6" fillId="0" borderId="0" xfId="0" applyNumberFormat="1" applyFont="1" applyAlignment="1">
      <alignment horizontal="right" vertical="center" wrapText="1"/>
    </xf>
    <xf numFmtId="0" fontId="27" fillId="0" borderId="1" xfId="0" applyFont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27" fillId="0" borderId="0" xfId="0" applyFont="1">
      <alignment vertical="center"/>
    </xf>
    <xf numFmtId="57" fontId="27" fillId="0" borderId="12" xfId="0" applyNumberFormat="1" applyFont="1" applyBorder="1" applyAlignment="1">
      <alignment horizontal="right" vertical="center" shrinkToFit="1"/>
    </xf>
    <xf numFmtId="57" fontId="27" fillId="0" borderId="1" xfId="0" applyNumberFormat="1" applyFont="1" applyBorder="1" applyAlignment="1">
      <alignment horizontal="right" vertical="center"/>
    </xf>
    <xf numFmtId="57" fontId="27" fillId="0" borderId="1" xfId="0" applyNumberFormat="1" applyFont="1" applyBorder="1" applyAlignment="1">
      <alignment horizontal="right" vertical="center" wrapText="1"/>
    </xf>
    <xf numFmtId="57" fontId="3" fillId="0" borderId="1" xfId="0" applyNumberFormat="1" applyFont="1" applyBorder="1" applyAlignment="1">
      <alignment vertical="center" wrapText="1"/>
    </xf>
    <xf numFmtId="0" fontId="27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/>
    </xf>
    <xf numFmtId="57" fontId="27" fillId="0" borderId="1" xfId="0" applyNumberFormat="1" applyFont="1" applyFill="1" applyBorder="1" applyAlignment="1">
      <alignment vertical="center" wrapText="1"/>
    </xf>
    <xf numFmtId="57" fontId="27" fillId="0" borderId="1" xfId="0" applyNumberFormat="1" applyFont="1" applyFill="1" applyBorder="1">
      <alignment vertical="center"/>
    </xf>
    <xf numFmtId="57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7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57" fontId="7" fillId="0" borderId="1" xfId="0" applyNumberFormat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57" fontId="6" fillId="0" borderId="1" xfId="0" applyNumberFormat="1" applyFont="1" applyFill="1" applyBorder="1">
      <alignment vertical="center"/>
    </xf>
    <xf numFmtId="57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abSelected="1" view="pageBreakPreview" zoomScaleNormal="100" zoomScaleSheetLayoutView="100" workbookViewId="0">
      <selection activeCell="H5" sqref="H5"/>
    </sheetView>
  </sheetViews>
  <sheetFormatPr defaultRowHeight="13.2" x14ac:dyDescent="0.2"/>
  <cols>
    <col min="1" max="1" width="3.77734375" bestFit="1" customWidth="1"/>
    <col min="2" max="2" width="10" bestFit="1" customWidth="1"/>
    <col min="3" max="3" width="8" style="18" bestFit="1" customWidth="1"/>
    <col min="4" max="4" width="27.5546875" bestFit="1" customWidth="1"/>
    <col min="5" max="5" width="10.77734375" bestFit="1" customWidth="1"/>
    <col min="6" max="6" width="33.21875" bestFit="1" customWidth="1"/>
    <col min="7" max="7" width="15.44140625" customWidth="1"/>
    <col min="8" max="8" width="38.21875" bestFit="1" customWidth="1"/>
    <col min="9" max="9" width="6.21875" bestFit="1" customWidth="1"/>
    <col min="10" max="10" width="10.21875" customWidth="1"/>
    <col min="11" max="11" width="9.77734375" style="2" customWidth="1"/>
    <col min="12" max="12" width="9.5546875" bestFit="1" customWidth="1"/>
  </cols>
  <sheetData>
    <row r="1" spans="1:12" ht="28.2" x14ac:dyDescent="0.2">
      <c r="A1" s="65" t="s">
        <v>226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4.4" x14ac:dyDescent="0.2">
      <c r="G2" s="34"/>
      <c r="H2" s="34"/>
      <c r="I2" s="34"/>
      <c r="J2" s="34"/>
      <c r="K2" s="35"/>
      <c r="L2" s="36" t="s">
        <v>380</v>
      </c>
    </row>
    <row r="3" spans="1:12" ht="35.25" customHeight="1" x14ac:dyDescent="0.2">
      <c r="A3" s="17" t="s">
        <v>0</v>
      </c>
      <c r="B3" s="17" t="s">
        <v>1</v>
      </c>
      <c r="C3" s="17" t="s">
        <v>2</v>
      </c>
      <c r="D3" s="22" t="s">
        <v>3</v>
      </c>
      <c r="E3" s="4" t="s">
        <v>4</v>
      </c>
      <c r="F3" s="17" t="s">
        <v>5</v>
      </c>
      <c r="G3" s="17" t="s">
        <v>6</v>
      </c>
      <c r="H3" s="17" t="s">
        <v>7</v>
      </c>
      <c r="I3" s="4" t="s">
        <v>227</v>
      </c>
      <c r="J3" s="4" t="s">
        <v>228</v>
      </c>
      <c r="K3" s="21" t="s">
        <v>229</v>
      </c>
      <c r="L3" s="22" t="s">
        <v>230</v>
      </c>
    </row>
    <row r="4" spans="1:12" s="2" customFormat="1" ht="27" customHeight="1" x14ac:dyDescent="0.2">
      <c r="A4" s="5">
        <f t="shared" ref="A4:A64" si="0">ROW()-3</f>
        <v>1</v>
      </c>
      <c r="B4" s="5" t="s">
        <v>8</v>
      </c>
      <c r="C4" s="5" t="s">
        <v>9</v>
      </c>
      <c r="D4" s="6" t="s">
        <v>10</v>
      </c>
      <c r="E4" s="6" t="s">
        <v>11</v>
      </c>
      <c r="F4" s="6" t="s">
        <v>12</v>
      </c>
      <c r="G4" s="6" t="s">
        <v>231</v>
      </c>
      <c r="H4" s="7" t="s">
        <v>232</v>
      </c>
      <c r="I4" s="6">
        <v>4</v>
      </c>
      <c r="J4" s="8">
        <v>23572</v>
      </c>
      <c r="K4" s="10">
        <v>46054</v>
      </c>
      <c r="L4" s="10">
        <f>DATE(YEAR(K4)+3,MONTH(K4),DAY(K4)-1)</f>
        <v>47149</v>
      </c>
    </row>
    <row r="5" spans="1:12" s="2" customFormat="1" ht="27" customHeight="1" x14ac:dyDescent="0.2">
      <c r="A5" s="5">
        <f t="shared" si="0"/>
        <v>2</v>
      </c>
      <c r="B5" s="5" t="s">
        <v>8</v>
      </c>
      <c r="C5" s="5" t="s">
        <v>9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233</v>
      </c>
      <c r="I5" s="6">
        <v>48</v>
      </c>
      <c r="J5" s="8">
        <v>23572</v>
      </c>
      <c r="K5" s="10">
        <v>46054</v>
      </c>
      <c r="L5" s="10">
        <f t="shared" ref="L5:L61" si="1">DATE(YEAR(K5)+3,MONTH(K5),DAY(K5)-1)</f>
        <v>47149</v>
      </c>
    </row>
    <row r="6" spans="1:12" s="2" customFormat="1" ht="27" customHeight="1" x14ac:dyDescent="0.2">
      <c r="A6" s="5">
        <f t="shared" si="0"/>
        <v>3</v>
      </c>
      <c r="B6" s="5" t="s">
        <v>8</v>
      </c>
      <c r="C6" s="5" t="s">
        <v>9</v>
      </c>
      <c r="D6" s="6" t="s">
        <v>17</v>
      </c>
      <c r="E6" s="6" t="s">
        <v>18</v>
      </c>
      <c r="F6" s="6" t="s">
        <v>19</v>
      </c>
      <c r="G6" s="6" t="s">
        <v>234</v>
      </c>
      <c r="H6" s="6" t="s">
        <v>20</v>
      </c>
      <c r="I6" s="6">
        <v>6</v>
      </c>
      <c r="J6" s="8">
        <v>23572</v>
      </c>
      <c r="K6" s="10">
        <v>46054</v>
      </c>
      <c r="L6" s="10">
        <f t="shared" si="1"/>
        <v>47149</v>
      </c>
    </row>
    <row r="7" spans="1:12" s="2" customFormat="1" ht="27" customHeight="1" x14ac:dyDescent="0.2">
      <c r="A7" s="5">
        <f t="shared" si="0"/>
        <v>4</v>
      </c>
      <c r="B7" s="5" t="s">
        <v>8</v>
      </c>
      <c r="C7" s="5" t="s">
        <v>9</v>
      </c>
      <c r="D7" s="6" t="s">
        <v>21</v>
      </c>
      <c r="E7" s="6" t="s">
        <v>22</v>
      </c>
      <c r="F7" s="6" t="s">
        <v>23</v>
      </c>
      <c r="G7" s="6" t="s">
        <v>235</v>
      </c>
      <c r="H7" s="6" t="s">
        <v>236</v>
      </c>
      <c r="I7" s="6">
        <v>12</v>
      </c>
      <c r="J7" s="8">
        <v>27390</v>
      </c>
      <c r="K7" s="10">
        <v>46054</v>
      </c>
      <c r="L7" s="10">
        <f t="shared" si="1"/>
        <v>47149</v>
      </c>
    </row>
    <row r="8" spans="1:12" s="2" customFormat="1" ht="27" customHeight="1" x14ac:dyDescent="0.2">
      <c r="A8" s="5">
        <f t="shared" si="0"/>
        <v>5</v>
      </c>
      <c r="B8" s="5" t="s">
        <v>8</v>
      </c>
      <c r="C8" s="5" t="s">
        <v>9</v>
      </c>
      <c r="D8" s="6" t="s">
        <v>24</v>
      </c>
      <c r="E8" s="6" t="s">
        <v>25</v>
      </c>
      <c r="F8" s="6" t="s">
        <v>26</v>
      </c>
      <c r="G8" s="6" t="s">
        <v>237</v>
      </c>
      <c r="H8" s="6" t="s">
        <v>27</v>
      </c>
      <c r="I8" s="6">
        <v>3</v>
      </c>
      <c r="J8" s="8">
        <v>29728</v>
      </c>
      <c r="K8" s="10">
        <v>46054</v>
      </c>
      <c r="L8" s="10">
        <f t="shared" si="1"/>
        <v>47149</v>
      </c>
    </row>
    <row r="9" spans="1:12" s="2" customFormat="1" ht="27" customHeight="1" x14ac:dyDescent="0.2">
      <c r="A9" s="5">
        <f t="shared" si="0"/>
        <v>6</v>
      </c>
      <c r="B9" s="5" t="s">
        <v>8</v>
      </c>
      <c r="C9" s="5" t="s">
        <v>9</v>
      </c>
      <c r="D9" s="6" t="s">
        <v>28</v>
      </c>
      <c r="E9" s="6" t="s">
        <v>238</v>
      </c>
      <c r="F9" s="6" t="s">
        <v>29</v>
      </c>
      <c r="G9" s="6" t="s">
        <v>239</v>
      </c>
      <c r="H9" s="6" t="s">
        <v>240</v>
      </c>
      <c r="I9" s="6">
        <v>8</v>
      </c>
      <c r="J9" s="8">
        <v>30799</v>
      </c>
      <c r="K9" s="10">
        <v>46054</v>
      </c>
      <c r="L9" s="10">
        <f t="shared" si="1"/>
        <v>47149</v>
      </c>
    </row>
    <row r="10" spans="1:12" s="2" customFormat="1" ht="27" customHeight="1" x14ac:dyDescent="0.2">
      <c r="A10" s="5">
        <f t="shared" si="0"/>
        <v>7</v>
      </c>
      <c r="B10" s="29" t="s">
        <v>8</v>
      </c>
      <c r="C10" s="29" t="s">
        <v>9</v>
      </c>
      <c r="D10" s="30" t="s">
        <v>30</v>
      </c>
      <c r="E10" s="30" t="s">
        <v>31</v>
      </c>
      <c r="F10" s="30" t="s">
        <v>32</v>
      </c>
      <c r="G10" s="30" t="s">
        <v>241</v>
      </c>
      <c r="H10" s="30" t="s">
        <v>33</v>
      </c>
      <c r="I10" s="30">
        <v>22</v>
      </c>
      <c r="J10" s="28">
        <v>32448</v>
      </c>
      <c r="K10" s="31">
        <v>45597</v>
      </c>
      <c r="L10" s="31">
        <f t="shared" si="1"/>
        <v>46691</v>
      </c>
    </row>
    <row r="11" spans="1:12" s="2" customFormat="1" ht="27" customHeight="1" x14ac:dyDescent="0.2">
      <c r="A11" s="5">
        <f t="shared" si="0"/>
        <v>8</v>
      </c>
      <c r="B11" s="5" t="s">
        <v>8</v>
      </c>
      <c r="C11" s="5" t="s">
        <v>9</v>
      </c>
      <c r="D11" s="6" t="s">
        <v>34</v>
      </c>
      <c r="E11" s="6" t="s">
        <v>35</v>
      </c>
      <c r="F11" s="6" t="s">
        <v>36</v>
      </c>
      <c r="G11" s="6" t="s">
        <v>242</v>
      </c>
      <c r="H11" s="6" t="s">
        <v>243</v>
      </c>
      <c r="I11" s="6">
        <v>4</v>
      </c>
      <c r="J11" s="8">
        <v>32448</v>
      </c>
      <c r="K11" s="10">
        <v>45597</v>
      </c>
      <c r="L11" s="10">
        <f t="shared" si="1"/>
        <v>46691</v>
      </c>
    </row>
    <row r="12" spans="1:12" s="2" customFormat="1" ht="27" customHeight="1" x14ac:dyDescent="0.2">
      <c r="A12" s="39">
        <f t="shared" si="0"/>
        <v>9</v>
      </c>
      <c r="B12" s="39" t="s">
        <v>8</v>
      </c>
      <c r="C12" s="39" t="s">
        <v>9</v>
      </c>
      <c r="D12" s="44" t="s">
        <v>37</v>
      </c>
      <c r="E12" s="44" t="s">
        <v>38</v>
      </c>
      <c r="F12" s="44" t="s">
        <v>39</v>
      </c>
      <c r="G12" s="44" t="s">
        <v>244</v>
      </c>
      <c r="H12" s="44" t="s">
        <v>245</v>
      </c>
      <c r="I12" s="44">
        <v>2</v>
      </c>
      <c r="J12" s="38">
        <v>32717</v>
      </c>
      <c r="K12" s="40">
        <v>45863</v>
      </c>
      <c r="L12" s="40">
        <f t="shared" si="1"/>
        <v>46958</v>
      </c>
    </row>
    <row r="13" spans="1:12" s="2" customFormat="1" ht="27" customHeight="1" x14ac:dyDescent="0.2">
      <c r="A13" s="5">
        <f t="shared" si="0"/>
        <v>10</v>
      </c>
      <c r="B13" s="5" t="s">
        <v>8</v>
      </c>
      <c r="C13" s="5" t="s">
        <v>9</v>
      </c>
      <c r="D13" s="6" t="s">
        <v>40</v>
      </c>
      <c r="E13" s="6" t="s">
        <v>41</v>
      </c>
      <c r="F13" s="6" t="s">
        <v>42</v>
      </c>
      <c r="G13" s="6" t="s">
        <v>246</v>
      </c>
      <c r="H13" s="6" t="s">
        <v>247</v>
      </c>
      <c r="I13" s="6">
        <v>5</v>
      </c>
      <c r="J13" s="8">
        <v>32933</v>
      </c>
      <c r="K13" s="10">
        <v>44986</v>
      </c>
      <c r="L13" s="10">
        <f t="shared" si="1"/>
        <v>46081</v>
      </c>
    </row>
    <row r="14" spans="1:12" s="2" customFormat="1" ht="27" customHeight="1" x14ac:dyDescent="0.2">
      <c r="A14" s="5">
        <f t="shared" si="0"/>
        <v>11</v>
      </c>
      <c r="B14" s="5" t="s">
        <v>8</v>
      </c>
      <c r="C14" s="5" t="s">
        <v>43</v>
      </c>
      <c r="D14" s="6" t="s">
        <v>44</v>
      </c>
      <c r="E14" s="6" t="s">
        <v>248</v>
      </c>
      <c r="F14" s="6" t="s">
        <v>45</v>
      </c>
      <c r="G14" s="6" t="s">
        <v>46</v>
      </c>
      <c r="H14" s="6" t="s">
        <v>249</v>
      </c>
      <c r="I14" s="6">
        <v>1</v>
      </c>
      <c r="J14" s="8">
        <v>29728</v>
      </c>
      <c r="K14" s="10">
        <v>46054</v>
      </c>
      <c r="L14" s="10">
        <f t="shared" si="1"/>
        <v>47149</v>
      </c>
    </row>
    <row r="15" spans="1:12" s="2" customFormat="1" ht="27" customHeight="1" x14ac:dyDescent="0.2">
      <c r="A15" s="5">
        <f t="shared" si="0"/>
        <v>12</v>
      </c>
      <c r="B15" s="5" t="s">
        <v>47</v>
      </c>
      <c r="C15" s="5" t="s">
        <v>9</v>
      </c>
      <c r="D15" s="6" t="s">
        <v>48</v>
      </c>
      <c r="E15" s="6" t="s">
        <v>49</v>
      </c>
      <c r="F15" s="6" t="s">
        <v>50</v>
      </c>
      <c r="G15" s="6" t="s">
        <v>250</v>
      </c>
      <c r="H15" s="6" t="s">
        <v>251</v>
      </c>
      <c r="I15" s="6">
        <v>3</v>
      </c>
      <c r="J15" s="8">
        <v>23572</v>
      </c>
      <c r="K15" s="10">
        <v>46054</v>
      </c>
      <c r="L15" s="10">
        <f t="shared" si="1"/>
        <v>47149</v>
      </c>
    </row>
    <row r="16" spans="1:12" s="2" customFormat="1" ht="27" customHeight="1" x14ac:dyDescent="0.2">
      <c r="A16" s="5">
        <f t="shared" si="0"/>
        <v>13</v>
      </c>
      <c r="B16" s="5" t="s">
        <v>47</v>
      </c>
      <c r="C16" s="5" t="s">
        <v>9</v>
      </c>
      <c r="D16" s="6" t="s">
        <v>51</v>
      </c>
      <c r="E16" s="6" t="s">
        <v>52</v>
      </c>
      <c r="F16" s="6" t="s">
        <v>53</v>
      </c>
      <c r="G16" s="6" t="s">
        <v>252</v>
      </c>
      <c r="H16" s="6" t="s">
        <v>253</v>
      </c>
      <c r="I16" s="6">
        <v>6</v>
      </c>
      <c r="J16" s="8">
        <v>23572</v>
      </c>
      <c r="K16" s="10">
        <v>46054</v>
      </c>
      <c r="L16" s="10">
        <f t="shared" si="1"/>
        <v>47149</v>
      </c>
    </row>
    <row r="17" spans="1:12" s="2" customFormat="1" ht="27" customHeight="1" x14ac:dyDescent="0.2">
      <c r="A17" s="5">
        <f t="shared" si="0"/>
        <v>14</v>
      </c>
      <c r="B17" s="5" t="s">
        <v>47</v>
      </c>
      <c r="C17" s="5" t="s">
        <v>9</v>
      </c>
      <c r="D17" s="6" t="s">
        <v>54</v>
      </c>
      <c r="E17" s="6" t="s">
        <v>55</v>
      </c>
      <c r="F17" s="6" t="s">
        <v>56</v>
      </c>
      <c r="G17" s="6" t="s">
        <v>254</v>
      </c>
      <c r="H17" s="6" t="s">
        <v>255</v>
      </c>
      <c r="I17" s="6">
        <v>4</v>
      </c>
      <c r="J17" s="8">
        <v>23572</v>
      </c>
      <c r="K17" s="10">
        <v>46054</v>
      </c>
      <c r="L17" s="10">
        <f t="shared" si="1"/>
        <v>47149</v>
      </c>
    </row>
    <row r="18" spans="1:12" s="2" customFormat="1" ht="27" customHeight="1" x14ac:dyDescent="0.2">
      <c r="A18" s="5">
        <f t="shared" si="0"/>
        <v>15</v>
      </c>
      <c r="B18" s="5" t="s">
        <v>47</v>
      </c>
      <c r="C18" s="5" t="s">
        <v>9</v>
      </c>
      <c r="D18" s="6" t="s">
        <v>57</v>
      </c>
      <c r="E18" s="6" t="s">
        <v>58</v>
      </c>
      <c r="F18" s="6" t="s">
        <v>59</v>
      </c>
      <c r="G18" s="6" t="s">
        <v>256</v>
      </c>
      <c r="H18" s="6" t="s">
        <v>60</v>
      </c>
      <c r="I18" s="6">
        <v>2</v>
      </c>
      <c r="J18" s="8">
        <v>31324</v>
      </c>
      <c r="K18" s="10">
        <v>46054</v>
      </c>
      <c r="L18" s="10">
        <f t="shared" si="1"/>
        <v>47149</v>
      </c>
    </row>
    <row r="19" spans="1:12" s="2" customFormat="1" ht="27" customHeight="1" x14ac:dyDescent="0.2">
      <c r="A19" s="5">
        <f t="shared" si="0"/>
        <v>16</v>
      </c>
      <c r="B19" s="5" t="s">
        <v>47</v>
      </c>
      <c r="C19" s="5" t="s">
        <v>9</v>
      </c>
      <c r="D19" s="6" t="s">
        <v>61</v>
      </c>
      <c r="E19" s="6" t="s">
        <v>62</v>
      </c>
      <c r="F19" s="6" t="s">
        <v>63</v>
      </c>
      <c r="G19" s="6" t="s">
        <v>257</v>
      </c>
      <c r="H19" s="6" t="s">
        <v>64</v>
      </c>
      <c r="I19" s="6">
        <v>29</v>
      </c>
      <c r="J19" s="8">
        <v>24181</v>
      </c>
      <c r="K19" s="10">
        <v>46054</v>
      </c>
      <c r="L19" s="10">
        <f t="shared" si="1"/>
        <v>47149</v>
      </c>
    </row>
    <row r="20" spans="1:12" s="2" customFormat="1" ht="27" customHeight="1" x14ac:dyDescent="0.2">
      <c r="A20" s="5">
        <f t="shared" si="0"/>
        <v>17</v>
      </c>
      <c r="B20" s="5" t="s">
        <v>47</v>
      </c>
      <c r="C20" s="5" t="s">
        <v>9</v>
      </c>
      <c r="D20" s="6" t="s">
        <v>65</v>
      </c>
      <c r="E20" s="6" t="s">
        <v>66</v>
      </c>
      <c r="F20" s="6" t="s">
        <v>67</v>
      </c>
      <c r="G20" s="6" t="s">
        <v>258</v>
      </c>
      <c r="H20" s="6" t="s">
        <v>259</v>
      </c>
      <c r="I20" s="6">
        <v>4</v>
      </c>
      <c r="J20" s="8">
        <v>28178</v>
      </c>
      <c r="K20" s="10">
        <v>46054</v>
      </c>
      <c r="L20" s="10">
        <f t="shared" si="1"/>
        <v>47149</v>
      </c>
    </row>
    <row r="21" spans="1:12" s="2" customFormat="1" ht="27" customHeight="1" x14ac:dyDescent="0.2">
      <c r="A21" s="5">
        <f t="shared" si="0"/>
        <v>18</v>
      </c>
      <c r="B21" s="5" t="s">
        <v>47</v>
      </c>
      <c r="C21" s="5" t="s">
        <v>9</v>
      </c>
      <c r="D21" s="6" t="s">
        <v>68</v>
      </c>
      <c r="E21" s="6" t="s">
        <v>69</v>
      </c>
      <c r="F21" s="6" t="s">
        <v>70</v>
      </c>
      <c r="G21" s="6" t="s">
        <v>260</v>
      </c>
      <c r="H21" s="6" t="s">
        <v>261</v>
      </c>
      <c r="I21" s="6">
        <v>8</v>
      </c>
      <c r="J21" s="8">
        <v>30481</v>
      </c>
      <c r="K21" s="10">
        <v>46054</v>
      </c>
      <c r="L21" s="10">
        <f t="shared" si="1"/>
        <v>47149</v>
      </c>
    </row>
    <row r="22" spans="1:12" s="2" customFormat="1" ht="27" customHeight="1" x14ac:dyDescent="0.2">
      <c r="A22" s="5">
        <f t="shared" si="0"/>
        <v>19</v>
      </c>
      <c r="B22" s="5" t="s">
        <v>47</v>
      </c>
      <c r="C22" s="5" t="s">
        <v>9</v>
      </c>
      <c r="D22" s="6" t="s">
        <v>71</v>
      </c>
      <c r="E22" s="6" t="s">
        <v>72</v>
      </c>
      <c r="F22" s="6" t="s">
        <v>73</v>
      </c>
      <c r="G22" s="6" t="s">
        <v>262</v>
      </c>
      <c r="H22" s="6" t="s">
        <v>263</v>
      </c>
      <c r="I22" s="6">
        <v>4</v>
      </c>
      <c r="J22" s="8">
        <v>31216</v>
      </c>
      <c r="K22" s="10">
        <v>46054</v>
      </c>
      <c r="L22" s="10">
        <f t="shared" si="1"/>
        <v>47149</v>
      </c>
    </row>
    <row r="23" spans="1:12" s="2" customFormat="1" ht="27" customHeight="1" x14ac:dyDescent="0.2">
      <c r="A23" s="5">
        <f t="shared" si="0"/>
        <v>20</v>
      </c>
      <c r="B23" s="5" t="s">
        <v>47</v>
      </c>
      <c r="C23" s="5" t="s">
        <v>9</v>
      </c>
      <c r="D23" s="6" t="s">
        <v>74</v>
      </c>
      <c r="E23" s="6" t="s">
        <v>219</v>
      </c>
      <c r="F23" s="6" t="s">
        <v>264</v>
      </c>
      <c r="G23" s="6" t="s">
        <v>265</v>
      </c>
      <c r="H23" s="6" t="s">
        <v>266</v>
      </c>
      <c r="I23" s="6">
        <v>12</v>
      </c>
      <c r="J23" s="8">
        <v>35438</v>
      </c>
      <c r="K23" s="10">
        <v>45299</v>
      </c>
      <c r="L23" s="10">
        <f t="shared" si="1"/>
        <v>46394</v>
      </c>
    </row>
    <row r="24" spans="1:12" s="2" customFormat="1" ht="27" customHeight="1" x14ac:dyDescent="0.2">
      <c r="A24" s="5">
        <f t="shared" si="0"/>
        <v>21</v>
      </c>
      <c r="B24" s="24" t="s">
        <v>47</v>
      </c>
      <c r="C24" s="24" t="s">
        <v>9</v>
      </c>
      <c r="D24" s="9" t="s">
        <v>75</v>
      </c>
      <c r="E24" s="9" t="s">
        <v>76</v>
      </c>
      <c r="F24" s="9" t="s">
        <v>77</v>
      </c>
      <c r="G24" s="9" t="s">
        <v>267</v>
      </c>
      <c r="H24" s="9" t="s">
        <v>268</v>
      </c>
      <c r="I24" s="9">
        <v>3</v>
      </c>
      <c r="J24" s="27">
        <v>32162</v>
      </c>
      <c r="K24" s="26">
        <v>45309</v>
      </c>
      <c r="L24" s="26">
        <f t="shared" si="1"/>
        <v>46404</v>
      </c>
    </row>
    <row r="25" spans="1:12" s="2" customFormat="1" ht="27" customHeight="1" x14ac:dyDescent="0.2">
      <c r="A25" s="5">
        <f t="shared" si="0"/>
        <v>22</v>
      </c>
      <c r="B25" s="24" t="s">
        <v>47</v>
      </c>
      <c r="C25" s="24" t="s">
        <v>9</v>
      </c>
      <c r="D25" s="9" t="s">
        <v>78</v>
      </c>
      <c r="E25" s="9" t="s">
        <v>72</v>
      </c>
      <c r="F25" s="9" t="s">
        <v>379</v>
      </c>
      <c r="G25" s="9" t="s">
        <v>269</v>
      </c>
      <c r="H25" s="9" t="s">
        <v>270</v>
      </c>
      <c r="I25" s="9">
        <v>6</v>
      </c>
      <c r="J25" s="27">
        <v>32316</v>
      </c>
      <c r="K25" s="63">
        <v>46125</v>
      </c>
      <c r="L25" s="63">
        <f t="shared" si="1"/>
        <v>47220</v>
      </c>
    </row>
    <row r="26" spans="1:12" s="2" customFormat="1" ht="27" customHeight="1" x14ac:dyDescent="0.2">
      <c r="A26" s="5">
        <f t="shared" si="0"/>
        <v>23</v>
      </c>
      <c r="B26" s="5" t="s">
        <v>47</v>
      </c>
      <c r="C26" s="5" t="s">
        <v>9</v>
      </c>
      <c r="D26" s="6" t="s">
        <v>79</v>
      </c>
      <c r="E26" s="6" t="s">
        <v>80</v>
      </c>
      <c r="F26" s="6" t="s">
        <v>81</v>
      </c>
      <c r="G26" s="6" t="s">
        <v>271</v>
      </c>
      <c r="H26" s="6" t="s">
        <v>272</v>
      </c>
      <c r="I26" s="6">
        <v>1</v>
      </c>
      <c r="J26" s="8">
        <v>32905</v>
      </c>
      <c r="K26" s="10">
        <v>46054</v>
      </c>
      <c r="L26" s="10">
        <f t="shared" si="1"/>
        <v>47149</v>
      </c>
    </row>
    <row r="27" spans="1:12" s="2" customFormat="1" ht="27" customHeight="1" x14ac:dyDescent="0.2">
      <c r="A27" s="51">
        <f t="shared" si="0"/>
        <v>24</v>
      </c>
      <c r="B27" s="51" t="s">
        <v>47</v>
      </c>
      <c r="C27" s="51" t="s">
        <v>9</v>
      </c>
      <c r="D27" s="52" t="s">
        <v>82</v>
      </c>
      <c r="E27" s="52" t="s">
        <v>83</v>
      </c>
      <c r="F27" s="52" t="s">
        <v>84</v>
      </c>
      <c r="G27" s="52" t="s">
        <v>273</v>
      </c>
      <c r="H27" s="52" t="s">
        <v>274</v>
      </c>
      <c r="I27" s="52">
        <v>4</v>
      </c>
      <c r="J27" s="55">
        <v>36067</v>
      </c>
      <c r="K27" s="53">
        <v>45929</v>
      </c>
      <c r="L27" s="53">
        <f t="shared" si="1"/>
        <v>47024</v>
      </c>
    </row>
    <row r="28" spans="1:12" s="3" customFormat="1" ht="27" customHeight="1" x14ac:dyDescent="0.2">
      <c r="A28" s="5">
        <f t="shared" si="0"/>
        <v>25</v>
      </c>
      <c r="B28" s="24" t="s">
        <v>47</v>
      </c>
      <c r="C28" s="24" t="s">
        <v>9</v>
      </c>
      <c r="D28" s="9" t="s">
        <v>85</v>
      </c>
      <c r="E28" s="9" t="s">
        <v>275</v>
      </c>
      <c r="F28" s="9" t="s">
        <v>86</v>
      </c>
      <c r="G28" s="9" t="s">
        <v>276</v>
      </c>
      <c r="H28" s="9" t="s">
        <v>277</v>
      </c>
      <c r="I28" s="9">
        <v>2</v>
      </c>
      <c r="J28" s="25">
        <v>37574</v>
      </c>
      <c r="K28" s="25">
        <v>45244</v>
      </c>
      <c r="L28" s="26">
        <f t="shared" si="1"/>
        <v>46339</v>
      </c>
    </row>
    <row r="29" spans="1:12" s="33" customFormat="1" ht="27" customHeight="1" x14ac:dyDescent="0.2">
      <c r="A29" s="5">
        <f t="shared" si="0"/>
        <v>26</v>
      </c>
      <c r="B29" s="5" t="s">
        <v>47</v>
      </c>
      <c r="C29" s="5" t="s">
        <v>9</v>
      </c>
      <c r="D29" s="6" t="s">
        <v>278</v>
      </c>
      <c r="E29" s="6" t="s">
        <v>87</v>
      </c>
      <c r="F29" s="6" t="s">
        <v>88</v>
      </c>
      <c r="G29" s="6" t="s">
        <v>89</v>
      </c>
      <c r="H29" s="6" t="s">
        <v>279</v>
      </c>
      <c r="I29" s="23">
        <v>6</v>
      </c>
      <c r="J29" s="11">
        <v>43510</v>
      </c>
      <c r="K29" s="11">
        <v>45702</v>
      </c>
      <c r="L29" s="10">
        <f t="shared" si="1"/>
        <v>46796</v>
      </c>
    </row>
    <row r="30" spans="1:12" s="2" customFormat="1" ht="27" customHeight="1" x14ac:dyDescent="0.2">
      <c r="A30" s="39">
        <f t="shared" si="0"/>
        <v>27</v>
      </c>
      <c r="B30" s="37" t="s">
        <v>47</v>
      </c>
      <c r="C30" s="37" t="s">
        <v>9</v>
      </c>
      <c r="D30" s="37" t="s">
        <v>280</v>
      </c>
      <c r="E30" s="37" t="s">
        <v>90</v>
      </c>
      <c r="F30" s="37" t="s">
        <v>91</v>
      </c>
      <c r="G30" s="37" t="s">
        <v>225</v>
      </c>
      <c r="H30" s="37" t="s">
        <v>281</v>
      </c>
      <c r="I30" s="44">
        <v>29</v>
      </c>
      <c r="J30" s="47">
        <v>44733</v>
      </c>
      <c r="K30" s="47">
        <v>45829</v>
      </c>
      <c r="L30" s="40">
        <f t="shared" si="1"/>
        <v>46924</v>
      </c>
    </row>
    <row r="31" spans="1:12" s="61" customFormat="1" ht="27" customHeight="1" x14ac:dyDescent="0.2">
      <c r="A31" s="58">
        <f t="shared" si="0"/>
        <v>28</v>
      </c>
      <c r="B31" s="58" t="s">
        <v>47</v>
      </c>
      <c r="C31" s="58" t="s">
        <v>9</v>
      </c>
      <c r="D31" s="52" t="s">
        <v>378</v>
      </c>
      <c r="E31" s="59" t="s">
        <v>92</v>
      </c>
      <c r="F31" s="59" t="s">
        <v>93</v>
      </c>
      <c r="G31" s="59" t="s">
        <v>282</v>
      </c>
      <c r="H31" s="59" t="s">
        <v>94</v>
      </c>
      <c r="I31" s="59">
        <v>5</v>
      </c>
      <c r="J31" s="62">
        <v>23572</v>
      </c>
      <c r="K31" s="63">
        <v>46054</v>
      </c>
      <c r="L31" s="63">
        <f t="shared" si="1"/>
        <v>47149</v>
      </c>
    </row>
    <row r="32" spans="1:12" s="61" customFormat="1" ht="27" customHeight="1" x14ac:dyDescent="0.2">
      <c r="A32" s="58">
        <f t="shared" si="0"/>
        <v>29</v>
      </c>
      <c r="B32" s="58" t="s">
        <v>47</v>
      </c>
      <c r="C32" s="58" t="s">
        <v>9</v>
      </c>
      <c r="D32" s="59" t="s">
        <v>95</v>
      </c>
      <c r="E32" s="59" t="s">
        <v>96</v>
      </c>
      <c r="F32" s="64" t="s">
        <v>97</v>
      </c>
      <c r="G32" s="64" t="s">
        <v>283</v>
      </c>
      <c r="H32" s="64" t="s">
        <v>284</v>
      </c>
      <c r="I32" s="64">
        <v>2</v>
      </c>
      <c r="J32" s="62">
        <v>23572</v>
      </c>
      <c r="K32" s="63">
        <v>46054</v>
      </c>
      <c r="L32" s="63">
        <f t="shared" si="1"/>
        <v>47149</v>
      </c>
    </row>
    <row r="33" spans="1:12" s="61" customFormat="1" ht="27" customHeight="1" x14ac:dyDescent="0.2">
      <c r="A33" s="58">
        <f t="shared" si="0"/>
        <v>30</v>
      </c>
      <c r="B33" s="58" t="s">
        <v>47</v>
      </c>
      <c r="C33" s="58" t="s">
        <v>9</v>
      </c>
      <c r="D33" s="59" t="s">
        <v>98</v>
      </c>
      <c r="E33" s="59" t="s">
        <v>99</v>
      </c>
      <c r="F33" s="59" t="s">
        <v>100</v>
      </c>
      <c r="G33" s="59" t="s">
        <v>285</v>
      </c>
      <c r="H33" s="59" t="s">
        <v>286</v>
      </c>
      <c r="I33" s="59">
        <v>2</v>
      </c>
      <c r="J33" s="62">
        <v>29189</v>
      </c>
      <c r="K33" s="63">
        <v>46054</v>
      </c>
      <c r="L33" s="63">
        <f t="shared" si="1"/>
        <v>47149</v>
      </c>
    </row>
    <row r="34" spans="1:12" s="33" customFormat="1" ht="27" customHeight="1" x14ac:dyDescent="0.2">
      <c r="A34" s="5">
        <f t="shared" si="0"/>
        <v>31</v>
      </c>
      <c r="B34" s="5" t="s">
        <v>101</v>
      </c>
      <c r="C34" s="5" t="s">
        <v>9</v>
      </c>
      <c r="D34" s="5" t="s">
        <v>287</v>
      </c>
      <c r="E34" s="5" t="s">
        <v>102</v>
      </c>
      <c r="F34" s="5" t="s">
        <v>103</v>
      </c>
      <c r="G34" s="5" t="s">
        <v>288</v>
      </c>
      <c r="H34" s="5" t="s">
        <v>289</v>
      </c>
      <c r="I34" s="5">
        <v>4</v>
      </c>
      <c r="J34" s="8">
        <v>32492</v>
      </c>
      <c r="K34" s="10">
        <v>45641</v>
      </c>
      <c r="L34" s="10">
        <f t="shared" si="1"/>
        <v>46735</v>
      </c>
    </row>
    <row r="35" spans="1:12" s="2" customFormat="1" ht="27" customHeight="1" x14ac:dyDescent="0.2">
      <c r="A35" s="39">
        <f t="shared" si="0"/>
        <v>32</v>
      </c>
      <c r="B35" s="39" t="s">
        <v>101</v>
      </c>
      <c r="C35" s="39" t="s">
        <v>9</v>
      </c>
      <c r="D35" s="39" t="s">
        <v>104</v>
      </c>
      <c r="E35" s="39" t="s">
        <v>105</v>
      </c>
      <c r="F35" s="39" t="s">
        <v>106</v>
      </c>
      <c r="G35" s="39" t="s">
        <v>290</v>
      </c>
      <c r="H35" s="39" t="s">
        <v>291</v>
      </c>
      <c r="I35" s="39">
        <v>8</v>
      </c>
      <c r="J35" s="38">
        <v>32758</v>
      </c>
      <c r="K35" s="40">
        <v>45907</v>
      </c>
      <c r="L35" s="40">
        <f t="shared" si="1"/>
        <v>47002</v>
      </c>
    </row>
    <row r="36" spans="1:12" s="2" customFormat="1" ht="27" customHeight="1" x14ac:dyDescent="0.2">
      <c r="A36" s="51">
        <f t="shared" si="0"/>
        <v>33</v>
      </c>
      <c r="B36" s="51" t="s">
        <v>101</v>
      </c>
      <c r="C36" s="51" t="s">
        <v>9</v>
      </c>
      <c r="D36" s="51" t="s">
        <v>107</v>
      </c>
      <c r="E36" s="51" t="s">
        <v>108</v>
      </c>
      <c r="F36" s="51" t="s">
        <v>109</v>
      </c>
      <c r="G36" s="51" t="s">
        <v>292</v>
      </c>
      <c r="H36" s="51" t="s">
        <v>293</v>
      </c>
      <c r="I36" s="51">
        <v>3</v>
      </c>
      <c r="J36" s="54">
        <v>35004</v>
      </c>
      <c r="K36" s="53">
        <v>45962</v>
      </c>
      <c r="L36" s="53">
        <f t="shared" si="1"/>
        <v>47057</v>
      </c>
    </row>
    <row r="37" spans="1:12" s="2" customFormat="1" ht="27" customHeight="1" x14ac:dyDescent="0.2">
      <c r="A37" s="5">
        <f t="shared" si="0"/>
        <v>34</v>
      </c>
      <c r="B37" s="24" t="s">
        <v>101</v>
      </c>
      <c r="C37" s="24" t="s">
        <v>9</v>
      </c>
      <c r="D37" s="24" t="s">
        <v>294</v>
      </c>
      <c r="E37" s="24" t="s">
        <v>110</v>
      </c>
      <c r="F37" s="24" t="s">
        <v>111</v>
      </c>
      <c r="G37" s="24" t="s">
        <v>295</v>
      </c>
      <c r="H37" s="24" t="s">
        <v>296</v>
      </c>
      <c r="I37" s="24">
        <v>2</v>
      </c>
      <c r="J37" s="25">
        <v>41845</v>
      </c>
      <c r="K37" s="26">
        <v>45132</v>
      </c>
      <c r="L37" s="26">
        <f t="shared" si="1"/>
        <v>46227</v>
      </c>
    </row>
    <row r="38" spans="1:12" s="2" customFormat="1" ht="27" customHeight="1" x14ac:dyDescent="0.2">
      <c r="A38" s="5">
        <f t="shared" si="0"/>
        <v>35</v>
      </c>
      <c r="B38" s="5" t="s">
        <v>101</v>
      </c>
      <c r="C38" s="5" t="s">
        <v>9</v>
      </c>
      <c r="D38" s="5" t="s">
        <v>112</v>
      </c>
      <c r="E38" s="5" t="s">
        <v>297</v>
      </c>
      <c r="F38" s="5" t="s">
        <v>113</v>
      </c>
      <c r="G38" s="5" t="s">
        <v>298</v>
      </c>
      <c r="H38" s="5" t="s">
        <v>64</v>
      </c>
      <c r="I38" s="5">
        <v>4</v>
      </c>
      <c r="J38" s="11">
        <v>42455</v>
      </c>
      <c r="K38" s="10">
        <v>45742</v>
      </c>
      <c r="L38" s="10">
        <f t="shared" si="1"/>
        <v>46837</v>
      </c>
    </row>
    <row r="39" spans="1:12" s="2" customFormat="1" ht="27" customHeight="1" x14ac:dyDescent="0.2">
      <c r="A39" s="5">
        <f t="shared" si="0"/>
        <v>36</v>
      </c>
      <c r="B39" s="5" t="s">
        <v>114</v>
      </c>
      <c r="C39" s="5" t="s">
        <v>9</v>
      </c>
      <c r="D39" s="5" t="s">
        <v>115</v>
      </c>
      <c r="E39" s="5" t="s">
        <v>116</v>
      </c>
      <c r="F39" s="7" t="s">
        <v>117</v>
      </c>
      <c r="G39" s="7" t="s">
        <v>299</v>
      </c>
      <c r="H39" s="7" t="s">
        <v>118</v>
      </c>
      <c r="I39" s="7">
        <v>3</v>
      </c>
      <c r="J39" s="8">
        <v>24461</v>
      </c>
      <c r="K39" s="10">
        <v>46054</v>
      </c>
      <c r="L39" s="10">
        <f t="shared" si="1"/>
        <v>47149</v>
      </c>
    </row>
    <row r="40" spans="1:12" s="2" customFormat="1" ht="27" customHeight="1" x14ac:dyDescent="0.2">
      <c r="A40" s="5">
        <f t="shared" si="0"/>
        <v>37</v>
      </c>
      <c r="B40" s="5" t="s">
        <v>114</v>
      </c>
      <c r="C40" s="5" t="s">
        <v>9</v>
      </c>
      <c r="D40" s="5" t="s">
        <v>119</v>
      </c>
      <c r="E40" s="5" t="s">
        <v>120</v>
      </c>
      <c r="F40" s="5" t="s">
        <v>121</v>
      </c>
      <c r="G40" s="5" t="s">
        <v>300</v>
      </c>
      <c r="H40" s="5" t="s">
        <v>122</v>
      </c>
      <c r="I40" s="5">
        <v>8</v>
      </c>
      <c r="J40" s="8">
        <v>25248</v>
      </c>
      <c r="K40" s="10">
        <v>46054</v>
      </c>
      <c r="L40" s="10">
        <f t="shared" si="1"/>
        <v>47149</v>
      </c>
    </row>
    <row r="41" spans="1:12" s="2" customFormat="1" ht="27" customHeight="1" x14ac:dyDescent="0.2">
      <c r="A41" s="5">
        <f t="shared" si="0"/>
        <v>38</v>
      </c>
      <c r="B41" s="5" t="s">
        <v>114</v>
      </c>
      <c r="C41" s="5" t="s">
        <v>9</v>
      </c>
      <c r="D41" s="5" t="s">
        <v>123</v>
      </c>
      <c r="E41" s="5" t="s">
        <v>124</v>
      </c>
      <c r="F41" s="5" t="s">
        <v>125</v>
      </c>
      <c r="G41" s="5" t="s">
        <v>301</v>
      </c>
      <c r="H41" s="5" t="s">
        <v>302</v>
      </c>
      <c r="I41" s="5">
        <v>10</v>
      </c>
      <c r="J41" s="11">
        <v>32905</v>
      </c>
      <c r="K41" s="10">
        <v>46054</v>
      </c>
      <c r="L41" s="10">
        <f t="shared" si="1"/>
        <v>47149</v>
      </c>
    </row>
    <row r="42" spans="1:12" s="2" customFormat="1" ht="27" customHeight="1" x14ac:dyDescent="0.2">
      <c r="A42" s="5">
        <f t="shared" si="0"/>
        <v>39</v>
      </c>
      <c r="B42" s="39" t="s">
        <v>114</v>
      </c>
      <c r="C42" s="39" t="s">
        <v>9</v>
      </c>
      <c r="D42" s="37" t="s">
        <v>303</v>
      </c>
      <c r="E42" s="37" t="s">
        <v>126</v>
      </c>
      <c r="F42" s="44" t="s">
        <v>127</v>
      </c>
      <c r="G42" s="44" t="s">
        <v>304</v>
      </c>
      <c r="H42" s="37" t="s">
        <v>281</v>
      </c>
      <c r="I42" s="44">
        <v>4</v>
      </c>
      <c r="J42" s="50">
        <v>33096</v>
      </c>
      <c r="K42" s="50">
        <v>45149</v>
      </c>
      <c r="L42" s="40">
        <f t="shared" si="1"/>
        <v>46244</v>
      </c>
    </row>
    <row r="43" spans="1:12" s="2" customFormat="1" ht="27" customHeight="1" x14ac:dyDescent="0.2">
      <c r="A43" s="39">
        <f t="shared" si="0"/>
        <v>40</v>
      </c>
      <c r="B43" s="39" t="s">
        <v>114</v>
      </c>
      <c r="C43" s="39" t="s">
        <v>9</v>
      </c>
      <c r="D43" s="37" t="s">
        <v>305</v>
      </c>
      <c r="E43" s="37" t="s">
        <v>220</v>
      </c>
      <c r="F43" s="44" t="s">
        <v>221</v>
      </c>
      <c r="G43" s="44" t="s">
        <v>222</v>
      </c>
      <c r="H43" s="44" t="s">
        <v>223</v>
      </c>
      <c r="I43" s="44">
        <v>20</v>
      </c>
      <c r="J43" s="45">
        <v>44799</v>
      </c>
      <c r="K43" s="45">
        <v>45895</v>
      </c>
      <c r="L43" s="40">
        <f t="shared" si="1"/>
        <v>46990</v>
      </c>
    </row>
    <row r="44" spans="1:12" s="2" customFormat="1" ht="27" customHeight="1" x14ac:dyDescent="0.2">
      <c r="A44" s="5">
        <f t="shared" si="0"/>
        <v>41</v>
      </c>
      <c r="B44" s="5" t="s">
        <v>128</v>
      </c>
      <c r="C44" s="5" t="s">
        <v>9</v>
      </c>
      <c r="D44" s="5" t="s">
        <v>129</v>
      </c>
      <c r="E44" s="5" t="s">
        <v>130</v>
      </c>
      <c r="F44" s="5" t="s">
        <v>131</v>
      </c>
      <c r="G44" s="5" t="s">
        <v>306</v>
      </c>
      <c r="H44" s="5" t="s">
        <v>132</v>
      </c>
      <c r="I44" s="5">
        <v>8</v>
      </c>
      <c r="J44" s="8">
        <v>28563</v>
      </c>
      <c r="K44" s="10">
        <v>46054</v>
      </c>
      <c r="L44" s="10">
        <f t="shared" si="1"/>
        <v>47149</v>
      </c>
    </row>
    <row r="45" spans="1:12" s="2" customFormat="1" ht="27" customHeight="1" x14ac:dyDescent="0.2">
      <c r="A45" s="5">
        <f t="shared" si="0"/>
        <v>42</v>
      </c>
      <c r="B45" s="5" t="s">
        <v>128</v>
      </c>
      <c r="C45" s="5" t="s">
        <v>9</v>
      </c>
      <c r="D45" s="5" t="s">
        <v>133</v>
      </c>
      <c r="E45" s="5" t="s">
        <v>134</v>
      </c>
      <c r="F45" s="7" t="s">
        <v>135</v>
      </c>
      <c r="G45" s="7" t="s">
        <v>307</v>
      </c>
      <c r="H45" s="7" t="s">
        <v>136</v>
      </c>
      <c r="I45" s="7">
        <v>2</v>
      </c>
      <c r="J45" s="8">
        <v>28563</v>
      </c>
      <c r="K45" s="10">
        <v>46054</v>
      </c>
      <c r="L45" s="10">
        <f t="shared" si="1"/>
        <v>47149</v>
      </c>
    </row>
    <row r="46" spans="1:12" s="2" customFormat="1" ht="27" customHeight="1" x14ac:dyDescent="0.2">
      <c r="A46" s="5">
        <f t="shared" si="0"/>
        <v>43</v>
      </c>
      <c r="B46" s="5" t="s">
        <v>137</v>
      </c>
      <c r="C46" s="5" t="s">
        <v>9</v>
      </c>
      <c r="D46" s="5" t="s">
        <v>138</v>
      </c>
      <c r="E46" s="5" t="s">
        <v>139</v>
      </c>
      <c r="F46" s="5" t="s">
        <v>140</v>
      </c>
      <c r="G46" s="5" t="s">
        <v>308</v>
      </c>
      <c r="H46" s="6" t="s">
        <v>233</v>
      </c>
      <c r="I46" s="5">
        <v>4</v>
      </c>
      <c r="J46" s="8">
        <v>23572</v>
      </c>
      <c r="K46" s="10">
        <v>46054</v>
      </c>
      <c r="L46" s="10">
        <f t="shared" si="1"/>
        <v>47149</v>
      </c>
    </row>
    <row r="47" spans="1:12" s="2" customFormat="1" ht="27" customHeight="1" x14ac:dyDescent="0.2">
      <c r="A47" s="5">
        <f t="shared" si="0"/>
        <v>44</v>
      </c>
      <c r="B47" s="5" t="s">
        <v>137</v>
      </c>
      <c r="C47" s="5" t="s">
        <v>9</v>
      </c>
      <c r="D47" s="5" t="s">
        <v>309</v>
      </c>
      <c r="E47" s="5" t="s">
        <v>141</v>
      </c>
      <c r="F47" s="7" t="s">
        <v>142</v>
      </c>
      <c r="G47" s="7" t="s">
        <v>310</v>
      </c>
      <c r="H47" s="7" t="s">
        <v>311</v>
      </c>
      <c r="I47" s="7">
        <v>5</v>
      </c>
      <c r="J47" s="8">
        <v>29830</v>
      </c>
      <c r="K47" s="10">
        <v>46054</v>
      </c>
      <c r="L47" s="10">
        <f t="shared" si="1"/>
        <v>47149</v>
      </c>
    </row>
    <row r="48" spans="1:12" s="61" customFormat="1" ht="27" customHeight="1" x14ac:dyDescent="0.2">
      <c r="A48" s="58">
        <f t="shared" si="0"/>
        <v>45</v>
      </c>
      <c r="B48" s="58" t="s">
        <v>137</v>
      </c>
      <c r="C48" s="58" t="s">
        <v>9</v>
      </c>
      <c r="D48" s="59" t="s">
        <v>143</v>
      </c>
      <c r="E48" s="59" t="s">
        <v>144</v>
      </c>
      <c r="F48" s="59" t="s">
        <v>312</v>
      </c>
      <c r="G48" s="59" t="s">
        <v>313</v>
      </c>
      <c r="H48" s="59" t="s">
        <v>145</v>
      </c>
      <c r="I48" s="59">
        <v>9</v>
      </c>
      <c r="J48" s="60">
        <v>37344</v>
      </c>
      <c r="K48" s="53">
        <v>46110</v>
      </c>
      <c r="L48" s="53">
        <f>DATE(YEAR(K48)+3,MONTH(K48),DAY(K48)-1)</f>
        <v>47205</v>
      </c>
    </row>
    <row r="49" spans="1:12" s="2" customFormat="1" ht="27" customHeight="1" x14ac:dyDescent="0.2">
      <c r="A49" s="5">
        <f t="shared" si="0"/>
        <v>46</v>
      </c>
      <c r="B49" s="5" t="s">
        <v>137</v>
      </c>
      <c r="C49" s="5" t="s">
        <v>9</v>
      </c>
      <c r="D49" s="5" t="s">
        <v>146</v>
      </c>
      <c r="E49" s="5" t="s">
        <v>147</v>
      </c>
      <c r="F49" s="6" t="s">
        <v>148</v>
      </c>
      <c r="G49" s="6" t="s">
        <v>314</v>
      </c>
      <c r="H49" s="6" t="s">
        <v>315</v>
      </c>
      <c r="I49" s="6">
        <v>2</v>
      </c>
      <c r="J49" s="11">
        <v>38078</v>
      </c>
      <c r="K49" s="10">
        <v>45748</v>
      </c>
      <c r="L49" s="10">
        <f t="shared" si="1"/>
        <v>46843</v>
      </c>
    </row>
    <row r="50" spans="1:12" s="2" customFormat="1" ht="27" customHeight="1" x14ac:dyDescent="0.2">
      <c r="A50" s="5">
        <f t="shared" si="0"/>
        <v>47</v>
      </c>
      <c r="B50" s="5" t="s">
        <v>149</v>
      </c>
      <c r="C50" s="5" t="s">
        <v>9</v>
      </c>
      <c r="D50" s="6" t="s">
        <v>150</v>
      </c>
      <c r="E50" s="6" t="s">
        <v>316</v>
      </c>
      <c r="F50" s="13" t="s">
        <v>151</v>
      </c>
      <c r="G50" s="13" t="s">
        <v>317</v>
      </c>
      <c r="H50" s="13" t="s">
        <v>152</v>
      </c>
      <c r="I50" s="13">
        <v>6</v>
      </c>
      <c r="J50" s="8">
        <v>28059</v>
      </c>
      <c r="K50" s="10">
        <v>46054</v>
      </c>
      <c r="L50" s="10">
        <f t="shared" si="1"/>
        <v>47149</v>
      </c>
    </row>
    <row r="51" spans="1:12" s="2" customFormat="1" ht="27" customHeight="1" x14ac:dyDescent="0.2">
      <c r="A51" s="5">
        <f t="shared" si="0"/>
        <v>48</v>
      </c>
      <c r="B51" s="5" t="s">
        <v>149</v>
      </c>
      <c r="C51" s="5" t="s">
        <v>9</v>
      </c>
      <c r="D51" s="6" t="s">
        <v>318</v>
      </c>
      <c r="E51" s="6" t="s">
        <v>153</v>
      </c>
      <c r="F51" s="7" t="s">
        <v>319</v>
      </c>
      <c r="G51" s="7" t="s">
        <v>320</v>
      </c>
      <c r="H51" s="7" t="s">
        <v>321</v>
      </c>
      <c r="I51" s="7">
        <v>7</v>
      </c>
      <c r="J51" s="8">
        <v>29928</v>
      </c>
      <c r="K51" s="10">
        <v>46054</v>
      </c>
      <c r="L51" s="10">
        <f t="shared" si="1"/>
        <v>47149</v>
      </c>
    </row>
    <row r="52" spans="1:12" s="2" customFormat="1" ht="27" customHeight="1" x14ac:dyDescent="0.2">
      <c r="A52" s="5">
        <f t="shared" si="0"/>
        <v>49</v>
      </c>
      <c r="B52" s="5" t="s">
        <v>149</v>
      </c>
      <c r="C52" s="5" t="s">
        <v>9</v>
      </c>
      <c r="D52" s="6" t="s">
        <v>154</v>
      </c>
      <c r="E52" s="6" t="s">
        <v>155</v>
      </c>
      <c r="F52" s="6" t="s">
        <v>156</v>
      </c>
      <c r="G52" s="6" t="s">
        <v>322</v>
      </c>
      <c r="H52" s="6" t="s">
        <v>323</v>
      </c>
      <c r="I52" s="6">
        <v>4</v>
      </c>
      <c r="J52" s="11">
        <v>32531</v>
      </c>
      <c r="K52" s="10">
        <v>45680</v>
      </c>
      <c r="L52" s="10">
        <f t="shared" si="1"/>
        <v>46774</v>
      </c>
    </row>
    <row r="53" spans="1:12" s="57" customFormat="1" ht="27" customHeight="1" x14ac:dyDescent="0.2">
      <c r="A53" s="51">
        <f t="shared" si="0"/>
        <v>50</v>
      </c>
      <c r="B53" s="51" t="s">
        <v>149</v>
      </c>
      <c r="C53" s="51" t="s">
        <v>9</v>
      </c>
      <c r="D53" s="52" t="s">
        <v>157</v>
      </c>
      <c r="E53" s="52" t="s">
        <v>158</v>
      </c>
      <c r="F53" s="56" t="s">
        <v>159</v>
      </c>
      <c r="G53" s="56" t="s">
        <v>324</v>
      </c>
      <c r="H53" s="52" t="s">
        <v>325</v>
      </c>
      <c r="I53" s="52">
        <v>5</v>
      </c>
      <c r="J53" s="54">
        <v>32671</v>
      </c>
      <c r="K53" s="53">
        <v>45820</v>
      </c>
      <c r="L53" s="53">
        <f t="shared" si="1"/>
        <v>46915</v>
      </c>
    </row>
    <row r="54" spans="1:12" s="2" customFormat="1" ht="27" customHeight="1" x14ac:dyDescent="0.2">
      <c r="A54" s="5">
        <f t="shared" si="0"/>
        <v>51</v>
      </c>
      <c r="B54" s="5" t="s">
        <v>149</v>
      </c>
      <c r="C54" s="5" t="s">
        <v>9</v>
      </c>
      <c r="D54" s="6" t="s">
        <v>326</v>
      </c>
      <c r="E54" s="6" t="s">
        <v>160</v>
      </c>
      <c r="F54" s="6" t="s">
        <v>161</v>
      </c>
      <c r="G54" s="6" t="s">
        <v>327</v>
      </c>
      <c r="H54" s="6" t="s">
        <v>328</v>
      </c>
      <c r="I54" s="6">
        <v>5</v>
      </c>
      <c r="J54" s="11">
        <v>32905</v>
      </c>
      <c r="K54" s="10">
        <v>46054</v>
      </c>
      <c r="L54" s="10">
        <f t="shared" si="1"/>
        <v>47149</v>
      </c>
    </row>
    <row r="55" spans="1:12" s="2" customFormat="1" ht="27" customHeight="1" x14ac:dyDescent="0.2">
      <c r="A55" s="5">
        <f t="shared" si="0"/>
        <v>52</v>
      </c>
      <c r="B55" s="24" t="s">
        <v>149</v>
      </c>
      <c r="C55" s="24" t="s">
        <v>9</v>
      </c>
      <c r="D55" s="9" t="s">
        <v>162</v>
      </c>
      <c r="E55" s="9" t="s">
        <v>329</v>
      </c>
      <c r="F55" s="9" t="s">
        <v>163</v>
      </c>
      <c r="G55" s="9" t="s">
        <v>330</v>
      </c>
      <c r="H55" s="9" t="s">
        <v>331</v>
      </c>
      <c r="I55" s="9">
        <v>2</v>
      </c>
      <c r="J55" s="25">
        <v>41795</v>
      </c>
      <c r="K55" s="26">
        <v>46178</v>
      </c>
      <c r="L55" s="26">
        <f t="shared" si="1"/>
        <v>47273</v>
      </c>
    </row>
    <row r="56" spans="1:12" s="2" customFormat="1" ht="27" customHeight="1" x14ac:dyDescent="0.2">
      <c r="A56" s="5">
        <f t="shared" si="0"/>
        <v>53</v>
      </c>
      <c r="B56" s="5" t="s">
        <v>332</v>
      </c>
      <c r="C56" s="5" t="s">
        <v>9</v>
      </c>
      <c r="D56" s="5" t="s">
        <v>165</v>
      </c>
      <c r="E56" s="5" t="s">
        <v>333</v>
      </c>
      <c r="F56" s="5" t="s">
        <v>166</v>
      </c>
      <c r="G56" s="5" t="s">
        <v>334</v>
      </c>
      <c r="H56" s="5" t="s">
        <v>335</v>
      </c>
      <c r="I56" s="5">
        <v>4</v>
      </c>
      <c r="J56" s="8">
        <v>23572</v>
      </c>
      <c r="K56" s="10">
        <v>46054</v>
      </c>
      <c r="L56" s="10">
        <f t="shared" si="1"/>
        <v>47149</v>
      </c>
    </row>
    <row r="57" spans="1:12" s="2" customFormat="1" ht="27" customHeight="1" x14ac:dyDescent="0.2">
      <c r="A57" s="5">
        <f t="shared" si="0"/>
        <v>54</v>
      </c>
      <c r="B57" s="5" t="s">
        <v>332</v>
      </c>
      <c r="C57" s="5" t="s">
        <v>9</v>
      </c>
      <c r="D57" s="5" t="s">
        <v>336</v>
      </c>
      <c r="E57" s="5" t="s">
        <v>167</v>
      </c>
      <c r="F57" s="5" t="s">
        <v>168</v>
      </c>
      <c r="G57" s="5" t="s">
        <v>337</v>
      </c>
      <c r="H57" s="5" t="s">
        <v>338</v>
      </c>
      <c r="I57" s="5">
        <v>6</v>
      </c>
      <c r="J57" s="8">
        <v>24100</v>
      </c>
      <c r="K57" s="10">
        <v>46054</v>
      </c>
      <c r="L57" s="10">
        <f t="shared" si="1"/>
        <v>47149</v>
      </c>
    </row>
    <row r="58" spans="1:12" s="2" customFormat="1" ht="27" customHeight="1" x14ac:dyDescent="0.2">
      <c r="A58" s="5">
        <f t="shared" si="0"/>
        <v>55</v>
      </c>
      <c r="B58" s="5" t="s">
        <v>332</v>
      </c>
      <c r="C58" s="5" t="s">
        <v>9</v>
      </c>
      <c r="D58" s="5" t="s">
        <v>339</v>
      </c>
      <c r="E58" s="5" t="s">
        <v>169</v>
      </c>
      <c r="F58" s="5" t="s">
        <v>170</v>
      </c>
      <c r="G58" s="5" t="s">
        <v>340</v>
      </c>
      <c r="H58" s="5" t="s">
        <v>341</v>
      </c>
      <c r="I58" s="5">
        <v>6</v>
      </c>
      <c r="J58" s="8">
        <v>31618</v>
      </c>
      <c r="K58" s="10">
        <v>46054</v>
      </c>
      <c r="L58" s="10">
        <f t="shared" si="1"/>
        <v>47149</v>
      </c>
    </row>
    <row r="59" spans="1:12" s="2" customFormat="1" ht="27" customHeight="1" x14ac:dyDescent="0.2">
      <c r="A59" s="5">
        <f t="shared" si="0"/>
        <v>56</v>
      </c>
      <c r="B59" s="5" t="s">
        <v>332</v>
      </c>
      <c r="C59" s="5" t="s">
        <v>9</v>
      </c>
      <c r="D59" s="5" t="s">
        <v>342</v>
      </c>
      <c r="E59" s="5" t="s">
        <v>171</v>
      </c>
      <c r="F59" s="14" t="s">
        <v>172</v>
      </c>
      <c r="G59" s="14" t="s">
        <v>343</v>
      </c>
      <c r="H59" s="14" t="s">
        <v>344</v>
      </c>
      <c r="I59" s="14">
        <v>10</v>
      </c>
      <c r="J59" s="8">
        <v>32905</v>
      </c>
      <c r="K59" s="10">
        <v>46054</v>
      </c>
      <c r="L59" s="10">
        <f t="shared" si="1"/>
        <v>47149</v>
      </c>
    </row>
    <row r="60" spans="1:12" s="2" customFormat="1" ht="27" customHeight="1" x14ac:dyDescent="0.2">
      <c r="A60" s="5">
        <f t="shared" si="0"/>
        <v>57</v>
      </c>
      <c r="B60" s="5" t="s">
        <v>332</v>
      </c>
      <c r="C60" s="5" t="s">
        <v>9</v>
      </c>
      <c r="D60" s="12" t="s">
        <v>345</v>
      </c>
      <c r="E60" s="12" t="s">
        <v>173</v>
      </c>
      <c r="F60" s="5" t="s">
        <v>174</v>
      </c>
      <c r="G60" s="5" t="s">
        <v>346</v>
      </c>
      <c r="H60" s="5" t="s">
        <v>347</v>
      </c>
      <c r="I60" s="5">
        <v>12</v>
      </c>
      <c r="J60" s="8">
        <v>28738</v>
      </c>
      <c r="K60" s="10">
        <v>46054</v>
      </c>
      <c r="L60" s="10">
        <f t="shared" si="1"/>
        <v>47149</v>
      </c>
    </row>
    <row r="61" spans="1:12" s="2" customFormat="1" ht="27" customHeight="1" x14ac:dyDescent="0.2">
      <c r="A61" s="51">
        <f t="shared" si="0"/>
        <v>58</v>
      </c>
      <c r="B61" s="51" t="s">
        <v>332</v>
      </c>
      <c r="C61" s="51" t="s">
        <v>9</v>
      </c>
      <c r="D61" s="51" t="s">
        <v>175</v>
      </c>
      <c r="E61" s="51" t="s">
        <v>176</v>
      </c>
      <c r="F61" s="51" t="s">
        <v>177</v>
      </c>
      <c r="G61" s="51" t="s">
        <v>348</v>
      </c>
      <c r="H61" s="51" t="s">
        <v>178</v>
      </c>
      <c r="I61" s="51">
        <v>12</v>
      </c>
      <c r="J61" s="55">
        <v>38353</v>
      </c>
      <c r="K61" s="53">
        <v>46023</v>
      </c>
      <c r="L61" s="53">
        <f t="shared" si="1"/>
        <v>47118</v>
      </c>
    </row>
    <row r="62" spans="1:12" s="2" customFormat="1" ht="27" customHeight="1" x14ac:dyDescent="0.2">
      <c r="A62" s="5">
        <f t="shared" si="0"/>
        <v>59</v>
      </c>
      <c r="B62" s="5" t="s">
        <v>164</v>
      </c>
      <c r="C62" s="5" t="s">
        <v>9</v>
      </c>
      <c r="D62" s="5" t="s">
        <v>179</v>
      </c>
      <c r="E62" s="5" t="s">
        <v>349</v>
      </c>
      <c r="F62" s="5" t="s">
        <v>180</v>
      </c>
      <c r="G62" s="5" t="s">
        <v>350</v>
      </c>
      <c r="H62" s="5" t="s">
        <v>351</v>
      </c>
      <c r="I62" s="5">
        <v>2</v>
      </c>
      <c r="J62" s="11">
        <v>42530</v>
      </c>
      <c r="K62" s="10">
        <v>45817</v>
      </c>
      <c r="L62" s="10">
        <v>46912</v>
      </c>
    </row>
    <row r="63" spans="1:12" s="2" customFormat="1" ht="27" customHeight="1" x14ac:dyDescent="0.2">
      <c r="A63" s="5">
        <f t="shared" si="0"/>
        <v>60</v>
      </c>
      <c r="B63" s="5" t="s">
        <v>352</v>
      </c>
      <c r="C63" s="5" t="s">
        <v>9</v>
      </c>
      <c r="D63" s="5" t="s">
        <v>181</v>
      </c>
      <c r="E63" s="5" t="s">
        <v>182</v>
      </c>
      <c r="F63" s="5" t="s">
        <v>183</v>
      </c>
      <c r="G63" s="5" t="s">
        <v>353</v>
      </c>
      <c r="H63" s="5" t="s">
        <v>184</v>
      </c>
      <c r="I63" s="5">
        <v>6</v>
      </c>
      <c r="J63" s="8">
        <v>23572</v>
      </c>
      <c r="K63" s="10">
        <v>46054</v>
      </c>
      <c r="L63" s="10">
        <f t="shared" ref="L63:L74" si="2">DATE(YEAR(K63)+3,MONTH(K63),DAY(K63)-1)</f>
        <v>47149</v>
      </c>
    </row>
    <row r="64" spans="1:12" s="2" customFormat="1" ht="27" customHeight="1" x14ac:dyDescent="0.2">
      <c r="A64" s="5">
        <f t="shared" si="0"/>
        <v>61</v>
      </c>
      <c r="B64" s="5" t="s">
        <v>352</v>
      </c>
      <c r="C64" s="5" t="s">
        <v>9</v>
      </c>
      <c r="D64" s="6" t="s">
        <v>185</v>
      </c>
      <c r="E64" s="6" t="s">
        <v>186</v>
      </c>
      <c r="F64" s="6" t="s">
        <v>187</v>
      </c>
      <c r="G64" s="6" t="s">
        <v>354</v>
      </c>
      <c r="H64" s="13" t="s">
        <v>355</v>
      </c>
      <c r="I64" s="13">
        <v>4</v>
      </c>
      <c r="J64" s="8">
        <v>31016</v>
      </c>
      <c r="K64" s="10">
        <v>46054</v>
      </c>
      <c r="L64" s="10">
        <f t="shared" si="2"/>
        <v>47149</v>
      </c>
    </row>
    <row r="65" spans="1:12" s="46" customFormat="1" ht="27" customHeight="1" x14ac:dyDescent="0.2">
      <c r="A65" s="39">
        <f t="shared" ref="A65:A75" si="3">ROW()-3</f>
        <v>62</v>
      </c>
      <c r="B65" s="39" t="s">
        <v>352</v>
      </c>
      <c r="C65" s="39" t="s">
        <v>9</v>
      </c>
      <c r="D65" s="44" t="s">
        <v>356</v>
      </c>
      <c r="E65" s="44" t="s">
        <v>188</v>
      </c>
      <c r="F65" s="37" t="s">
        <v>189</v>
      </c>
      <c r="G65" s="37" t="s">
        <v>357</v>
      </c>
      <c r="H65" s="37" t="s">
        <v>281</v>
      </c>
      <c r="I65" s="37">
        <v>5</v>
      </c>
      <c r="J65" s="38">
        <v>28246</v>
      </c>
      <c r="K65" s="40">
        <v>46054</v>
      </c>
      <c r="L65" s="40">
        <f t="shared" si="2"/>
        <v>47149</v>
      </c>
    </row>
    <row r="66" spans="1:12" s="2" customFormat="1" ht="27" customHeight="1" x14ac:dyDescent="0.2">
      <c r="A66" s="5">
        <f t="shared" si="3"/>
        <v>63</v>
      </c>
      <c r="B66" s="5" t="s">
        <v>190</v>
      </c>
      <c r="C66" s="5" t="s">
        <v>9</v>
      </c>
      <c r="D66" s="6" t="s">
        <v>191</v>
      </c>
      <c r="E66" s="6" t="s">
        <v>192</v>
      </c>
      <c r="F66" s="5" t="s">
        <v>193</v>
      </c>
      <c r="G66" s="5" t="s">
        <v>358</v>
      </c>
      <c r="H66" s="5" t="s">
        <v>194</v>
      </c>
      <c r="I66" s="5">
        <v>20</v>
      </c>
      <c r="J66" s="8">
        <v>23572</v>
      </c>
      <c r="K66" s="10">
        <v>46054</v>
      </c>
      <c r="L66" s="10">
        <f t="shared" si="2"/>
        <v>47149</v>
      </c>
    </row>
    <row r="67" spans="1:12" s="2" customFormat="1" ht="27" customHeight="1" x14ac:dyDescent="0.2">
      <c r="A67" s="5">
        <f t="shared" si="3"/>
        <v>64</v>
      </c>
      <c r="B67" s="5" t="s">
        <v>190</v>
      </c>
      <c r="C67" s="5" t="s">
        <v>9</v>
      </c>
      <c r="D67" s="5" t="s">
        <v>195</v>
      </c>
      <c r="E67" s="5" t="s">
        <v>196</v>
      </c>
      <c r="F67" s="5" t="s">
        <v>197</v>
      </c>
      <c r="G67" s="5" t="s">
        <v>359</v>
      </c>
      <c r="H67" s="5" t="s">
        <v>360</v>
      </c>
      <c r="I67" s="5">
        <v>15</v>
      </c>
      <c r="J67" s="8">
        <v>23572</v>
      </c>
      <c r="K67" s="10">
        <v>46054</v>
      </c>
      <c r="L67" s="10">
        <f t="shared" si="2"/>
        <v>47149</v>
      </c>
    </row>
    <row r="68" spans="1:12" s="2" customFormat="1" ht="27" customHeight="1" x14ac:dyDescent="0.2">
      <c r="A68" s="5">
        <f t="shared" si="3"/>
        <v>65</v>
      </c>
      <c r="B68" s="5" t="s">
        <v>190</v>
      </c>
      <c r="C68" s="5" t="s">
        <v>9</v>
      </c>
      <c r="D68" s="5" t="s">
        <v>361</v>
      </c>
      <c r="E68" s="5" t="s">
        <v>198</v>
      </c>
      <c r="F68" s="5" t="s">
        <v>199</v>
      </c>
      <c r="G68" s="5" t="s">
        <v>362</v>
      </c>
      <c r="H68" s="5" t="s">
        <v>363</v>
      </c>
      <c r="I68" s="5">
        <v>133</v>
      </c>
      <c r="J68" s="8">
        <v>23572</v>
      </c>
      <c r="K68" s="10">
        <v>46054</v>
      </c>
      <c r="L68" s="10">
        <f t="shared" si="2"/>
        <v>47149</v>
      </c>
    </row>
    <row r="69" spans="1:12" s="2" customFormat="1" ht="27" customHeight="1" x14ac:dyDescent="0.2">
      <c r="A69" s="5">
        <f t="shared" si="3"/>
        <v>66</v>
      </c>
      <c r="B69" s="5" t="s">
        <v>190</v>
      </c>
      <c r="C69" s="5" t="s">
        <v>9</v>
      </c>
      <c r="D69" s="5" t="s">
        <v>364</v>
      </c>
      <c r="E69" s="5" t="s">
        <v>200</v>
      </c>
      <c r="F69" s="14" t="s">
        <v>201</v>
      </c>
      <c r="G69" s="14" t="s">
        <v>365</v>
      </c>
      <c r="H69" s="14" t="s">
        <v>366</v>
      </c>
      <c r="I69" s="14">
        <v>4</v>
      </c>
      <c r="J69" s="8">
        <v>29928</v>
      </c>
      <c r="K69" s="10">
        <v>46054</v>
      </c>
      <c r="L69" s="10">
        <f t="shared" si="2"/>
        <v>47149</v>
      </c>
    </row>
    <row r="70" spans="1:12" s="2" customFormat="1" ht="27" customHeight="1" x14ac:dyDescent="0.2">
      <c r="A70" s="51">
        <f t="shared" si="3"/>
        <v>67</v>
      </c>
      <c r="B70" s="51" t="s">
        <v>190</v>
      </c>
      <c r="C70" s="51" t="s">
        <v>9</v>
      </c>
      <c r="D70" s="52" t="s">
        <v>367</v>
      </c>
      <c r="E70" s="52" t="s">
        <v>202</v>
      </c>
      <c r="F70" s="52" t="s">
        <v>203</v>
      </c>
      <c r="G70" s="52" t="s">
        <v>368</v>
      </c>
      <c r="H70" s="52" t="s">
        <v>369</v>
      </c>
      <c r="I70" s="52">
        <v>2</v>
      </c>
      <c r="J70" s="53">
        <v>37111</v>
      </c>
      <c r="K70" s="53">
        <v>45877</v>
      </c>
      <c r="L70" s="53">
        <f t="shared" si="2"/>
        <v>46972</v>
      </c>
    </row>
    <row r="71" spans="1:12" s="2" customFormat="1" ht="27" customHeight="1" x14ac:dyDescent="0.2">
      <c r="A71" s="51">
        <f t="shared" si="3"/>
        <v>68</v>
      </c>
      <c r="B71" s="51" t="s">
        <v>190</v>
      </c>
      <c r="C71" s="51" t="s">
        <v>9</v>
      </c>
      <c r="D71" s="52" t="s">
        <v>204</v>
      </c>
      <c r="E71" s="52" t="s">
        <v>205</v>
      </c>
      <c r="F71" s="52" t="s">
        <v>206</v>
      </c>
      <c r="G71" s="52" t="s">
        <v>370</v>
      </c>
      <c r="H71" s="52" t="s">
        <v>371</v>
      </c>
      <c r="I71" s="52">
        <v>16</v>
      </c>
      <c r="J71" s="55">
        <v>39504</v>
      </c>
      <c r="K71" s="53">
        <v>45714</v>
      </c>
      <c r="L71" s="53">
        <f t="shared" si="2"/>
        <v>46808</v>
      </c>
    </row>
    <row r="72" spans="1:12" s="2" customFormat="1" ht="27" customHeight="1" x14ac:dyDescent="0.2">
      <c r="A72" s="5">
        <f t="shared" si="3"/>
        <v>69</v>
      </c>
      <c r="B72" s="5" t="s">
        <v>190</v>
      </c>
      <c r="C72" s="5" t="s">
        <v>9</v>
      </c>
      <c r="D72" s="5" t="s">
        <v>207</v>
      </c>
      <c r="E72" s="5" t="s">
        <v>208</v>
      </c>
      <c r="F72" s="5" t="s">
        <v>209</v>
      </c>
      <c r="G72" s="5" t="s">
        <v>372</v>
      </c>
      <c r="H72" s="5" t="s">
        <v>210</v>
      </c>
      <c r="I72" s="5">
        <v>10</v>
      </c>
      <c r="J72" s="8">
        <v>23572</v>
      </c>
      <c r="K72" s="10">
        <v>46054</v>
      </c>
      <c r="L72" s="10">
        <f t="shared" si="2"/>
        <v>47149</v>
      </c>
    </row>
    <row r="73" spans="1:12" s="2" customFormat="1" ht="27" customHeight="1" x14ac:dyDescent="0.2">
      <c r="A73" s="5">
        <f t="shared" si="3"/>
        <v>70</v>
      </c>
      <c r="B73" s="5" t="s">
        <v>190</v>
      </c>
      <c r="C73" s="5" t="s">
        <v>9</v>
      </c>
      <c r="D73" s="6" t="s">
        <v>211</v>
      </c>
      <c r="E73" s="6" t="s">
        <v>212</v>
      </c>
      <c r="F73" s="7" t="s">
        <v>213</v>
      </c>
      <c r="G73" s="7" t="s">
        <v>214</v>
      </c>
      <c r="H73" s="13" t="s">
        <v>224</v>
      </c>
      <c r="I73" s="13">
        <v>3</v>
      </c>
      <c r="J73" s="16">
        <v>41050</v>
      </c>
      <c r="K73" s="10">
        <v>45433</v>
      </c>
      <c r="L73" s="10">
        <f t="shared" si="2"/>
        <v>46527</v>
      </c>
    </row>
    <row r="74" spans="1:12" s="2" customFormat="1" ht="27" customHeight="1" x14ac:dyDescent="0.2">
      <c r="A74" s="39">
        <f t="shared" si="3"/>
        <v>71</v>
      </c>
      <c r="B74" s="39" t="s">
        <v>190</v>
      </c>
      <c r="C74" s="39" t="s">
        <v>9</v>
      </c>
      <c r="D74" s="44" t="s">
        <v>215</v>
      </c>
      <c r="E74" s="44" t="s">
        <v>216</v>
      </c>
      <c r="F74" s="37" t="s">
        <v>217</v>
      </c>
      <c r="G74" s="37" t="s">
        <v>218</v>
      </c>
      <c r="H74" s="37" t="s">
        <v>281</v>
      </c>
      <c r="I74" s="1">
        <v>1</v>
      </c>
      <c r="J74" s="48">
        <v>44351</v>
      </c>
      <c r="K74" s="49">
        <v>45447</v>
      </c>
      <c r="L74" s="40">
        <f t="shared" si="2"/>
        <v>46541</v>
      </c>
    </row>
    <row r="75" spans="1:12" s="2" customFormat="1" ht="27" customHeight="1" x14ac:dyDescent="0.2">
      <c r="A75" s="39">
        <f t="shared" si="3"/>
        <v>72</v>
      </c>
      <c r="B75" s="39" t="s">
        <v>190</v>
      </c>
      <c r="C75" s="39" t="s">
        <v>9</v>
      </c>
      <c r="D75" s="44" t="s">
        <v>373</v>
      </c>
      <c r="E75" s="44" t="s">
        <v>374</v>
      </c>
      <c r="F75" s="37" t="s">
        <v>375</v>
      </c>
      <c r="G75" s="37" t="s">
        <v>376</v>
      </c>
      <c r="H75" s="1" t="s">
        <v>377</v>
      </c>
      <c r="I75" s="1">
        <v>10</v>
      </c>
      <c r="J75" s="20">
        <v>45924</v>
      </c>
      <c r="K75" s="20">
        <v>45924</v>
      </c>
      <c r="L75" s="10">
        <f t="shared" ref="L75" si="4">DATE(YEAR(K75)+3,MONTH(K75),DAY(K75)-1)</f>
        <v>47019</v>
      </c>
    </row>
    <row r="76" spans="1:12" s="2" customFormat="1" ht="27" customHeight="1" x14ac:dyDescent="0.2">
      <c r="D76" s="19"/>
      <c r="E76" s="19"/>
      <c r="F76" s="15"/>
      <c r="G76" s="15"/>
      <c r="H76" s="41"/>
      <c r="I76" s="41"/>
      <c r="J76" s="42"/>
      <c r="K76" s="43"/>
      <c r="L76" s="32"/>
    </row>
  </sheetData>
  <autoFilter ref="A3:L75" xr:uid="{00000000-0001-0000-0200-000000000000}"/>
  <mergeCells count="1">
    <mergeCell ref="A1:L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告示（HP掲載用）</vt:lpstr>
      <vt:lpstr>'告示（HP掲載用）'!Print_Area</vt:lpstr>
      <vt:lpstr>'告示（HP掲載用）'!Print_Titles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2026-04-30T07:46:08Z</dcterms:created>
  <dcterms:modified xsi:type="dcterms:W3CDTF">2026-06-26T08:53:29Z</dcterms:modified>
  <cp:category/>
  <cp:contentStatus/>
</cp:coreProperties>
</file>