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A71755F-B9FF-432D-9C47-3B4DF547D191}" xr6:coauthVersionLast="47" xr6:coauthVersionMax="47" xr10:uidLastSave="{00000000-0000-0000-0000-000000000000}"/>
  <bookViews>
    <workbookView xWindow="28680" yWindow="-15" windowWidth="29040" windowHeight="15720" xr2:uid="{00000000-000D-0000-FFFF-FFFF00000000}"/>
  </bookViews>
  <sheets>
    <sheet name="入力シート" sheetId="1" r:id="rId1"/>
    <sheet name="協定書" sheetId="2" state="hidden" r:id="rId2"/>
    <sheet name="同意書" sheetId="6" state="hidden" r:id="rId3"/>
    <sheet name="記載例" sheetId="7" r:id="rId4"/>
    <sheet name="集計ファイル" sheetId="5" state="hidden" r:id="rId5"/>
  </sheets>
  <definedNames>
    <definedName name="_xlnm._FilterDatabase" localSheetId="0" hidden="1">入力シート!#REF!</definedName>
    <definedName name="_Hlk135640513" localSheetId="1">協定書!$A$114</definedName>
    <definedName name="_Hlk144210401" localSheetId="1">協定書!$A$105</definedName>
    <definedName name="_xlnm.Print_Area" localSheetId="1">協定書!$A$1:$Z$154</definedName>
    <definedName name="_xlnm.Print_Area" localSheetId="2">同意書!$A$1:$AC$53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5" l="1"/>
  <c r="Q142" i="2"/>
  <c r="N138" i="2"/>
  <c r="G11" i="6" l="1"/>
  <c r="G8" i="6"/>
  <c r="G7" i="6"/>
  <c r="G6" i="6"/>
  <c r="G5" i="6"/>
  <c r="Q141" i="2"/>
  <c r="O140" i="2"/>
  <c r="O139" i="2"/>
  <c r="AF3" i="5" l="1"/>
  <c r="AE3" i="5"/>
  <c r="AD3" i="5"/>
  <c r="AC3" i="5"/>
  <c r="AB3" i="5"/>
  <c r="X3" i="5"/>
  <c r="W3" i="5"/>
  <c r="V3" i="5"/>
  <c r="U3" i="5"/>
  <c r="T3" i="5"/>
  <c r="J3" i="5"/>
  <c r="I3" i="5"/>
  <c r="H3" i="5"/>
  <c r="N3" i="5" l="1"/>
  <c r="L3" i="5"/>
  <c r="K3" i="5"/>
  <c r="G51" i="2"/>
  <c r="AQ3" i="5" s="1"/>
  <c r="G44" i="7" l="1"/>
  <c r="E44" i="7"/>
  <c r="C44" i="7"/>
  <c r="S44" i="7" s="1"/>
  <c r="S22" i="7"/>
  <c r="AP3" i="5"/>
  <c r="AO3" i="5"/>
  <c r="AN3" i="5"/>
  <c r="AM3" i="5"/>
  <c r="AL3" i="5"/>
  <c r="AK3" i="5"/>
  <c r="AJ3" i="5"/>
  <c r="AI3" i="5"/>
  <c r="AH3" i="5"/>
  <c r="AG3" i="5"/>
  <c r="S3" i="5"/>
  <c r="R3" i="5"/>
  <c r="C44" i="1" l="1"/>
  <c r="Y3" i="5" s="1"/>
  <c r="E44" i="1"/>
  <c r="Z3" i="5" s="1"/>
  <c r="S22" i="1"/>
  <c r="F23" i="6" s="1"/>
  <c r="A19" i="6"/>
  <c r="Q3" i="5" l="1"/>
  <c r="P3" i="5"/>
  <c r="O3" i="5"/>
  <c r="G44" i="1"/>
  <c r="AA3" i="5" s="1"/>
  <c r="G49" i="2"/>
  <c r="G48" i="2"/>
  <c r="C56" i="2"/>
  <c r="C57" i="2"/>
  <c r="C58" i="2"/>
  <c r="C59" i="2"/>
  <c r="C55" i="2"/>
  <c r="C36" i="2"/>
  <c r="C37" i="2"/>
  <c r="C38" i="2"/>
  <c r="C39" i="2"/>
  <c r="C35" i="2"/>
  <c r="B131" i="2"/>
  <c r="V68" i="2"/>
  <c r="V66" i="2"/>
  <c r="Q68" i="2"/>
  <c r="Q66" i="2"/>
  <c r="L68" i="2"/>
  <c r="L66" i="2"/>
  <c r="G68" i="2"/>
  <c r="G66" i="2"/>
  <c r="B68" i="2"/>
  <c r="B66" i="2"/>
  <c r="R32" i="2"/>
  <c r="R29" i="2"/>
  <c r="I32" i="2"/>
  <c r="I29" i="2"/>
  <c r="A4" i="2"/>
  <c r="G50" i="2" l="1"/>
  <c r="S44" i="1"/>
  <c r="F24" i="6" s="1"/>
</calcChain>
</file>

<file path=xl/sharedStrings.xml><?xml version="1.0" encoding="utf-8"?>
<sst xmlns="http://schemas.openxmlformats.org/spreadsheetml/2006/main" count="387" uniqueCount="239">
  <si>
    <t>新型インフルエンザ等感染症、指定感染症又は新感染症に係る</t>
  </si>
  <si>
    <t>（目的）</t>
  </si>
  <si>
    <t>（医療措置実施の要請）</t>
  </si>
  <si>
    <t>第２条　甲は、新型インフルエンザ等感染症等発生等公表期間において、地域の感染症医療提供体制等を勘案し、必要があると認めるときは、乙に対し、次条に定める医療措置を講ずるよう要請するものとする。</t>
  </si>
  <si>
    <t>（医療措置の内容）</t>
  </si>
  <si>
    <t>一　発熱外来の実施</t>
  </si>
  <si>
    <t>医療を提供する体制の確保に必要な措置に関する協定（医療措置協定）書</t>
    <phoneticPr fontId="1"/>
  </si>
  <si>
    <t>第３条　乙は、前条の規定による甲からの要請に基づき、次に掲げる医療措置を講ずるものとする。</t>
    <phoneticPr fontId="1"/>
  </si>
  <si>
    <t>対応時期（目途）</t>
    <phoneticPr fontId="1"/>
  </si>
  <si>
    <t>発熱外来の
対応可能数</t>
    <phoneticPr fontId="1"/>
  </si>
  <si>
    <t>うち核酸検出検査の実施能力（注）</t>
    <phoneticPr fontId="1"/>
  </si>
  <si>
    <t>流行初期期間経過後（新型インフルエンザ等感染症等に係る発生等の公表が行われてから６か月程度）</t>
    <phoneticPr fontId="1"/>
  </si>
  <si>
    <t>流行初期期間（新型インフルエンザ等感染症等に係る発生等の公表が行われてから３か月程度）の対応</t>
    <phoneticPr fontId="1"/>
  </si>
  <si>
    <t>※　対応可能なものにチェックを入れてください（複数チェックあり）</t>
    <phoneticPr fontId="1"/>
  </si>
  <si>
    <t>(注)</t>
    <phoneticPr fontId="1"/>
  </si>
  <si>
    <t>かかりつけ患者のみ</t>
  </si>
  <si>
    <t>かかりつけ患者のみ</t>
    <phoneticPr fontId="1"/>
  </si>
  <si>
    <t>かかりつけ患者以外も可</t>
  </si>
  <si>
    <t>かかりつけ患者以外も可</t>
    <phoneticPr fontId="1"/>
  </si>
  <si>
    <t>内科のみ</t>
    <phoneticPr fontId="1"/>
  </si>
  <si>
    <t>内科、小児科</t>
  </si>
  <si>
    <t>内科、小児科</t>
    <phoneticPr fontId="1"/>
  </si>
  <si>
    <t>小児科のみ</t>
  </si>
  <si>
    <t>小児科のみ</t>
    <phoneticPr fontId="1"/>
  </si>
  <si>
    <t>（個人防護具の備蓄）</t>
  </si>
  <si>
    <t>第４条　新型インフルエンザ等感染症等に係る医療を提供する体制の確保に必要な措置を迅速かつ適確に講ずるため、個人防護具は、次のとおり、乙が備蓄する。</t>
  </si>
  <si>
    <t>（措置に要する費用の負担）</t>
  </si>
  <si>
    <t>第５条　第３条に基づく措置に要する費用については、群馬県の予算の範囲内において、甲が乙に補助を行うものとする。なお、その詳細については、新型インフルエンザ等感染症等が発生した際に、その感染症の性状に合わせて定めるものとする。</t>
  </si>
  <si>
    <t>２　前条に基づく措置に要する費用については、乙が負担する。なお、甲は、国において新型インフルエンザ等感染症等が発生した際にその感染症の性状に合わせて検討される費用に関する補助等が創設された場合は、乙に対して、それに基づき補助等を検討する。</t>
  </si>
  <si>
    <t>（新型インフルエンザ等感染症等に関する最新の知見についての情報提供等）</t>
  </si>
  <si>
    <t>第６条　新型インフルエンザ等感染症等に係る発生等の公表が行われる前の段階から、甲は、国から新型インフルエンザ等感染症等に関する対応方法を含めた最新の知見について情報を得た場合は、速やかに乙へ情報提供するものとする。</t>
  </si>
  <si>
    <t>２　乙は、前項の情報も踏まえ、甲からの第２条の要請に備えて、必要な準備を行うものとする。</t>
  </si>
  <si>
    <t>対応時期
（目途）</t>
    <phoneticPr fontId="1"/>
  </si>
  <si>
    <t>往診等が可能（高齢者施設等を含む。）</t>
    <phoneticPr fontId="1"/>
  </si>
  <si>
    <t>健康観察の対応が可能（高齢者施設等を含む。）</t>
    <phoneticPr fontId="1"/>
  </si>
  <si>
    <t>電話/オンライン診療が可能（高齢者施設等を含む。）</t>
    <rPh sb="0" eb="2">
      <t>デンワ</t>
    </rPh>
    <rPh sb="8" eb="10">
      <t>シンリョウ</t>
    </rPh>
    <rPh sb="11" eb="13">
      <t>カノウ</t>
    </rPh>
    <rPh sb="14" eb="17">
      <t>コウレイシャ</t>
    </rPh>
    <rPh sb="17" eb="19">
      <t>シセツ</t>
    </rPh>
    <rPh sb="19" eb="20">
      <t>トウ</t>
    </rPh>
    <rPh sb="21" eb="22">
      <t>フク</t>
    </rPh>
    <phoneticPr fontId="1"/>
  </si>
  <si>
    <t>特記事項</t>
    <phoneticPr fontId="1"/>
  </si>
  <si>
    <t xml:space="preserve"> ※  対応可能なものにチェックを入れてください（複数チェックあり）</t>
    <phoneticPr fontId="1"/>
  </si>
  <si>
    <t>第１条　この協定は、新型インフルエンザ等感染症、指定感染症又は新感染症（以下「新型インフルエンザ等感染症等」という。）に係る発生等の公表が行われたときから新型インフルエンザ等感染症等と認められなくなった旨の公表等が行われるまでの間（以下「新型インフルエンザ等感染症等発生等公表期間」という。）に、甲の要請に基づき、乙において、新型インフルエンザ等感染症等に係る医療を提供する体制の確保に必要な措置を迅速かつ適確に講ずることにより、甲が新型インフルエンザ等感染症等の医療提供体制を確保することを目的とする。</t>
    <phoneticPr fontId="1"/>
  </si>
  <si>
    <t>人/日</t>
    <phoneticPr fontId="1"/>
  </si>
  <si>
    <t>件/日</t>
    <phoneticPr fontId="1"/>
  </si>
  <si>
    <t>か月分</t>
    <rPh sb="1" eb="2">
      <t>ゲツ</t>
    </rPh>
    <rPh sb="2" eb="3">
      <t>ブン</t>
    </rPh>
    <phoneticPr fontId="1"/>
  </si>
  <si>
    <t>サージカルマスク</t>
    <phoneticPr fontId="1"/>
  </si>
  <si>
    <t>N95マスク</t>
    <phoneticPr fontId="1"/>
  </si>
  <si>
    <t>アイソレーションガウン</t>
    <phoneticPr fontId="1"/>
  </si>
  <si>
    <t>フェイスシールド</t>
    <phoneticPr fontId="1"/>
  </si>
  <si>
    <t>非滅菌手袋</t>
    <phoneticPr fontId="1"/>
  </si>
  <si>
    <t>枚</t>
    <rPh sb="0" eb="1">
      <t>マイ</t>
    </rPh>
    <phoneticPr fontId="1"/>
  </si>
  <si>
    <t>３　新型インフルエンザ等感染症等発生・まん延時において、新型インフルエンザ等感染症等の性状のほか、その対応方法を含めた最新の知見の取得状況や、感染症対策物資等の確保の状況などが事前の想定とは大きく異なる事態の場合として、国においてその判断が行われた場合は、甲は、協定の内容について機動的に変更する又は状況に応じ柔軟に対応を行うことについて、乙と速やかに協議を行うものとする。</t>
  </si>
  <si>
    <t>（協定の有効期間及び変更等）</t>
  </si>
  <si>
    <t>第７条　本協定の有効期間は、締結日から令和７年３月31日までとする。ただし、本協定による有効期間満了の日の30日前までに、甲と乙のいずれからも更新しない旨の申し出がない場合には、同一条件により１年間更新するものとし、その後も同様とする。</t>
  </si>
  <si>
    <t>２　第３条に定める医療措置の内容その他この協定の内容を変更する場合又は協定を解除する場合、甲又は乙の申し出により協議するものとする。</t>
  </si>
  <si>
    <t>（協定の措置を講じていないと認められる場合の措置）</t>
  </si>
  <si>
    <t>第８条　甲は、乙が、正当な理由がなく、第３条及び第４条に基づく措置を講じていないと認めるときは、乙に対し、感染症の予防及び感染症の患者に対する医療に関する法律等に基づく措置を行うことができるものとする。ただし、本協定が対象とする新型インフルエンザ等感染症等の性状が事前の想定と大きく異なる場合はこの限りでない。</t>
  </si>
  <si>
    <t>（協定の実施状況等の報告）</t>
  </si>
  <si>
    <t>（平時における準備）</t>
  </si>
  <si>
    <t>第10条　乙は、第３条の措置を迅速かつ適確に講ずるため、平時（新型インフルエンザ等感染症等の発生前）において、年１回以上、次に掲げる準備を行うよう努めるものとする。</t>
  </si>
  <si>
    <t>一　乙の医療機関において、最新の科学的知見に基づいた適切な知識を本協定の措置の実施にかかわることが見込まれる医療従事者等が習得することを目的として、研修を実施する、又は、外部の機関が実施する医療機関向け研修に当該医療従事者等を参加させること。</t>
  </si>
  <si>
    <t>二　措置を講ずるに当たっての訓練を、乙の医療機関において実施する、又は、外部の機関が実施する訓練に本協定の措置の実施にかかわることが見込まれる医療従事者等を参加させること。</t>
  </si>
  <si>
    <t>三　措置を講ずるに当たっての乙の医療機関における対応の流れを点検すること。</t>
  </si>
  <si>
    <t>（疑義等の解決）</t>
  </si>
  <si>
    <t>第11条　この協定に定めのない事項及びこの協定に関し疑義が生じたときは、甲と乙とが協議し定めるものとする。</t>
  </si>
  <si>
    <t>　この協定の締結を証するため、この協定書を２通作成し、甲乙両者記名の上、各自その１通を保有するものとする。</t>
  </si>
  <si>
    <t>第９条　乙は、甲から本協定に基づく措置の実施の状況及び当該措置に係る当該医療機関の運営の状況その他の事項について報告の求めがあったときは、速やかに当該事項を報告するものとする。この場合において、電磁的方法（Ｇ－ＭＩＳ）により報告を行うよう努める。</t>
    <phoneticPr fontId="1"/>
  </si>
  <si>
    <t>群馬県</t>
  </si>
  <si>
    <t>医療機関名：</t>
  </si>
  <si>
    <t>甲</t>
    <phoneticPr fontId="1"/>
  </si>
  <si>
    <t>群馬県前橋市大手町１－１－１</t>
    <phoneticPr fontId="1"/>
  </si>
  <si>
    <t>乙　</t>
  </si>
  <si>
    <t>管理者名：</t>
    <phoneticPr fontId="1"/>
  </si>
  <si>
    <t>保険医療機関番号：</t>
    <phoneticPr fontId="1"/>
  </si>
  <si>
    <t>Ｇ－ＭＩＳ ＩＤ：</t>
    <phoneticPr fontId="1"/>
  </si>
  <si>
    <t>（締結時振り出しなければ空欄）</t>
    <phoneticPr fontId="1"/>
  </si>
  <si>
    <t>群馬県知事</t>
    <phoneticPr fontId="1"/>
  </si>
  <si>
    <t>山本　一太</t>
    <phoneticPr fontId="1"/>
  </si>
  <si>
    <t>回答日：</t>
    <rPh sb="0" eb="3">
      <t>カイトウビ</t>
    </rPh>
    <phoneticPr fontId="10"/>
  </si>
  <si>
    <t>医療機関名：</t>
    <rPh sb="0" eb="2">
      <t>イリョウ</t>
    </rPh>
    <rPh sb="2" eb="4">
      <t>キカン</t>
    </rPh>
    <rPh sb="4" eb="5">
      <t>メイ</t>
    </rPh>
    <phoneticPr fontId="10"/>
  </si>
  <si>
    <t>担当者名：</t>
    <rPh sb="0" eb="3">
      <t>タントウシャ</t>
    </rPh>
    <rPh sb="3" eb="4">
      <t>メイ</t>
    </rPh>
    <phoneticPr fontId="10"/>
  </si>
  <si>
    <t>電話番号：</t>
    <phoneticPr fontId="10"/>
  </si>
  <si>
    <t>メールアドレス：</t>
    <phoneticPr fontId="10"/>
  </si>
  <si>
    <t>①</t>
    <phoneticPr fontId="10"/>
  </si>
  <si>
    <t>発熱外来</t>
    <rPh sb="0" eb="2">
      <t>ハツネツ</t>
    </rPh>
    <rPh sb="2" eb="4">
      <t>ガイライ</t>
    </rPh>
    <phoneticPr fontId="10"/>
  </si>
  <si>
    <t>　　発熱外来として対応可能な患者数の見込み及び検査可能数について、以下に回答ください。あわせて、かかりつけ患者以外の受入れや、小児の対応が可能か回答ください。</t>
    <rPh sb="2" eb="4">
      <t>ハツネツ</t>
    </rPh>
    <rPh sb="4" eb="6">
      <t>ガイライ</t>
    </rPh>
    <rPh sb="9" eb="11">
      <t>タイオウ</t>
    </rPh>
    <rPh sb="11" eb="13">
      <t>カノウ</t>
    </rPh>
    <rPh sb="14" eb="16">
      <t>カンジャ</t>
    </rPh>
    <rPh sb="16" eb="17">
      <t>スウ</t>
    </rPh>
    <rPh sb="18" eb="20">
      <t>ミコミ</t>
    </rPh>
    <rPh sb="21" eb="22">
      <t>オヨ</t>
    </rPh>
    <rPh sb="23" eb="25">
      <t>ケンサ</t>
    </rPh>
    <rPh sb="25" eb="27">
      <t>カノウ</t>
    </rPh>
    <rPh sb="27" eb="28">
      <t>スウ</t>
    </rPh>
    <rPh sb="33" eb="35">
      <t>イカ</t>
    </rPh>
    <rPh sb="36" eb="38">
      <t>カイトウ</t>
    </rPh>
    <phoneticPr fontId="1"/>
  </si>
  <si>
    <t>項目</t>
    <phoneticPr fontId="10"/>
  </si>
  <si>
    <t>見込数
【流行初期】※１
（発生公表後３ヵ月まで）</t>
    <phoneticPr fontId="10"/>
  </si>
  <si>
    <t>見込数
【流行初期以降】※２
（発生公表後４～６ヶ月まで）</t>
    <phoneticPr fontId="1"/>
  </si>
  <si>
    <t>発熱外来患者数</t>
    <rPh sb="0" eb="2">
      <t>ハツネツ</t>
    </rPh>
    <rPh sb="2" eb="4">
      <t>ガイライ</t>
    </rPh>
    <rPh sb="4" eb="7">
      <t>カンジャスウ</t>
    </rPh>
    <phoneticPr fontId="10"/>
  </si>
  <si>
    <t>検査（核酸検出検査）数　※３</t>
    <rPh sb="0" eb="2">
      <t>ケンサ</t>
    </rPh>
    <rPh sb="3" eb="5">
      <t>カクサン</t>
    </rPh>
    <rPh sb="5" eb="7">
      <t>ケンシュツ</t>
    </rPh>
    <rPh sb="7" eb="9">
      <t>ケンサ</t>
    </rPh>
    <rPh sb="10" eb="11">
      <t>スウ</t>
    </rPh>
    <phoneticPr fontId="10"/>
  </si>
  <si>
    <t>発熱外来の対応がすべて不可の場合は、不可の理由を下欄に記載してください。</t>
    <rPh sb="0" eb="4">
      <t>ハツネツガイライ</t>
    </rPh>
    <rPh sb="5" eb="7">
      <t>タイオウ</t>
    </rPh>
    <rPh sb="18" eb="20">
      <t>フカ</t>
    </rPh>
    <rPh sb="21" eb="23">
      <t>リユウ</t>
    </rPh>
    <rPh sb="24" eb="26">
      <t>カラン</t>
    </rPh>
    <phoneticPr fontId="10"/>
  </si>
  <si>
    <t>②</t>
    <phoneticPr fontId="10"/>
  </si>
  <si>
    <t>自宅療養者等への医療の提供</t>
    <rPh sb="0" eb="6">
      <t>ジタクリョウヨウシャトウ</t>
    </rPh>
    <rPh sb="8" eb="10">
      <t>イリョウ</t>
    </rPh>
    <rPh sb="11" eb="13">
      <t>テイキョウ</t>
    </rPh>
    <phoneticPr fontId="10"/>
  </si>
  <si>
    <t>流行初期以降（発生公表後４～6ヶ月まで）に自宅療養者等への医療の提供が可能かどうか、以下に回答ください。</t>
    <rPh sb="21" eb="23">
      <t>ジタク</t>
    </rPh>
    <rPh sb="23" eb="26">
      <t>リョウヨウシャ</t>
    </rPh>
    <rPh sb="26" eb="27">
      <t>トウ</t>
    </rPh>
    <rPh sb="29" eb="31">
      <t>イリョウ</t>
    </rPh>
    <rPh sb="32" eb="34">
      <t>テイキョウ</t>
    </rPh>
    <rPh sb="35" eb="37">
      <t>カノウ</t>
    </rPh>
    <rPh sb="42" eb="44">
      <t>イカ</t>
    </rPh>
    <rPh sb="45" eb="47">
      <t>カイトウ</t>
    </rPh>
    <phoneticPr fontId="1"/>
  </si>
  <si>
    <t>項目</t>
    <rPh sb="0" eb="2">
      <t>コウモク</t>
    </rPh>
    <phoneticPr fontId="10"/>
  </si>
  <si>
    <t>往診対応</t>
    <rPh sb="0" eb="2">
      <t>オウシン</t>
    </rPh>
    <rPh sb="2" eb="4">
      <t>タイオウ</t>
    </rPh>
    <phoneticPr fontId="1"/>
  </si>
  <si>
    <t>電話・オンライン診療対応</t>
    <rPh sb="0" eb="2">
      <t>デンワ</t>
    </rPh>
    <rPh sb="8" eb="10">
      <t>シンリョウ</t>
    </rPh>
    <rPh sb="10" eb="12">
      <t>タイオウ</t>
    </rPh>
    <phoneticPr fontId="10"/>
  </si>
  <si>
    <t>健康観察対応</t>
    <rPh sb="0" eb="4">
      <t>ケンコウカンサツ</t>
    </rPh>
    <rPh sb="4" eb="6">
      <t>タイオウ</t>
    </rPh>
    <phoneticPr fontId="10"/>
  </si>
  <si>
    <r>
      <t xml:space="preserve">自宅療養者等への医療の提供の可否
</t>
    </r>
    <r>
      <rPr>
        <b/>
        <sz val="13"/>
        <color theme="1"/>
        <rFont val="Yu Gothic"/>
        <family val="3"/>
        <charset val="128"/>
        <scheme val="minor"/>
      </rPr>
      <t>　　（うち、自宅療養者対応）</t>
    </r>
    <rPh sb="0" eb="2">
      <t>ジタク</t>
    </rPh>
    <rPh sb="2" eb="5">
      <t>リョウヨウシャ</t>
    </rPh>
    <rPh sb="5" eb="6">
      <t>トウ</t>
    </rPh>
    <rPh sb="8" eb="10">
      <t>イリョウ</t>
    </rPh>
    <rPh sb="11" eb="13">
      <t>テイキョウ</t>
    </rPh>
    <rPh sb="14" eb="16">
      <t>カヒ</t>
    </rPh>
    <rPh sb="23" eb="25">
      <t>ジタク</t>
    </rPh>
    <rPh sb="25" eb="28">
      <t>リョウヨウシャ</t>
    </rPh>
    <rPh sb="28" eb="30">
      <t>タイオウ</t>
    </rPh>
    <phoneticPr fontId="10"/>
  </si>
  <si>
    <r>
      <t>　〃
　　</t>
    </r>
    <r>
      <rPr>
        <b/>
        <sz val="13"/>
        <color theme="1"/>
        <rFont val="Yu Gothic"/>
        <family val="3"/>
        <charset val="128"/>
        <scheme val="minor"/>
      </rPr>
      <t>（うち、宿泊療養者対応）</t>
    </r>
    <rPh sb="9" eb="11">
      <t>シュクハク</t>
    </rPh>
    <rPh sb="11" eb="14">
      <t>リョウヨウシャ</t>
    </rPh>
    <rPh sb="14" eb="16">
      <t>タイオウ</t>
    </rPh>
    <phoneticPr fontId="10"/>
  </si>
  <si>
    <r>
      <t xml:space="preserve">　〃
</t>
    </r>
    <r>
      <rPr>
        <b/>
        <sz val="13"/>
        <color theme="1"/>
        <rFont val="Yu Gothic"/>
        <family val="3"/>
        <charset val="128"/>
        <scheme val="minor"/>
      </rPr>
      <t>　　（うち、高齢者施設対応）</t>
    </r>
    <rPh sb="9" eb="12">
      <t>コウレイシャ</t>
    </rPh>
    <rPh sb="12" eb="14">
      <t>シセツ</t>
    </rPh>
    <rPh sb="14" eb="16">
      <t>タイオウ</t>
    </rPh>
    <phoneticPr fontId="10"/>
  </si>
  <si>
    <r>
      <t>　〃</t>
    </r>
    <r>
      <rPr>
        <b/>
        <sz val="13"/>
        <color theme="1"/>
        <rFont val="Yu Gothic"/>
        <family val="3"/>
        <charset val="128"/>
        <scheme val="minor"/>
      </rPr>
      <t xml:space="preserve">
　　（うち、障害者施設対応）</t>
    </r>
    <rPh sb="9" eb="12">
      <t>ショウガイシャ</t>
    </rPh>
    <rPh sb="12" eb="14">
      <t>シセツ</t>
    </rPh>
    <rPh sb="14" eb="16">
      <t>タイオウ</t>
    </rPh>
    <phoneticPr fontId="10"/>
  </si>
  <si>
    <t>自宅療養者等への医療の提供がすべて不可の場合は、不可の理由を下欄に記載してください。</t>
    <rPh sb="0" eb="6">
      <t>ジタクリョウヨウシャトウ</t>
    </rPh>
    <rPh sb="8" eb="10">
      <t>イリョウ</t>
    </rPh>
    <rPh sb="11" eb="13">
      <t>テイキョウ</t>
    </rPh>
    <rPh sb="24" eb="26">
      <t>フカ</t>
    </rPh>
    <rPh sb="27" eb="29">
      <t>リユウ</t>
    </rPh>
    <rPh sb="30" eb="32">
      <t>カラン</t>
    </rPh>
    <phoneticPr fontId="10"/>
  </si>
  <si>
    <t>③</t>
    <phoneticPr fontId="10"/>
  </si>
  <si>
    <t>個人防護具の備蓄</t>
    <rPh sb="0" eb="2">
      <t>コジン</t>
    </rPh>
    <rPh sb="2" eb="4">
      <t>ボウゴ</t>
    </rPh>
    <rPh sb="4" eb="5">
      <t>グ</t>
    </rPh>
    <rPh sb="6" eb="8">
      <t>ビチク</t>
    </rPh>
    <phoneticPr fontId="10"/>
  </si>
  <si>
    <t>　　　個人防護具の備蓄の予定等について、以下に回答ください。</t>
    <rPh sb="3" eb="5">
      <t>コジン</t>
    </rPh>
    <rPh sb="5" eb="7">
      <t>ボウゴ</t>
    </rPh>
    <rPh sb="7" eb="8">
      <t>グ</t>
    </rPh>
    <rPh sb="9" eb="11">
      <t>ビチク</t>
    </rPh>
    <rPh sb="12" eb="14">
      <t>ヨテイ</t>
    </rPh>
    <rPh sb="14" eb="15">
      <t>トウ</t>
    </rPh>
    <rPh sb="20" eb="22">
      <t>イカ</t>
    </rPh>
    <rPh sb="23" eb="25">
      <t>カイトウ</t>
    </rPh>
    <phoneticPr fontId="1"/>
  </si>
  <si>
    <t>備蓄予定</t>
    <rPh sb="0" eb="2">
      <t>ビチク</t>
    </rPh>
    <rPh sb="2" eb="4">
      <t>ヨテイ</t>
    </rPh>
    <phoneticPr fontId="10"/>
  </si>
  <si>
    <t>〇か月分</t>
    <rPh sb="2" eb="3">
      <t>ゲツ</t>
    </rPh>
    <rPh sb="3" eb="4">
      <t>ブン</t>
    </rPh>
    <phoneticPr fontId="10"/>
  </si>
  <si>
    <t>〇枚</t>
    <rPh sb="1" eb="2">
      <t>マイ</t>
    </rPh>
    <phoneticPr fontId="10"/>
  </si>
  <si>
    <t>サージカルマスク</t>
    <phoneticPr fontId="10"/>
  </si>
  <si>
    <t>N95マスク</t>
    <phoneticPr fontId="10"/>
  </si>
  <si>
    <t>アイソレーションガウン</t>
    <phoneticPr fontId="10"/>
  </si>
  <si>
    <t>フェイスシールド</t>
    <phoneticPr fontId="10"/>
  </si>
  <si>
    <t>非滅菌手袋</t>
    <rPh sb="0" eb="1">
      <t>ヒ</t>
    </rPh>
    <rPh sb="1" eb="3">
      <t>メッキン</t>
    </rPh>
    <rPh sb="3" eb="5">
      <t>テブクロ</t>
    </rPh>
    <phoneticPr fontId="10"/>
  </si>
  <si>
    <t>個人防護具の備蓄予定がない場合はその理由について記載ください。</t>
    <rPh sb="0" eb="5">
      <t>コジンボウゴグ</t>
    </rPh>
    <rPh sb="6" eb="8">
      <t>ビチク</t>
    </rPh>
    <rPh sb="8" eb="10">
      <t>ヨテイ</t>
    </rPh>
    <rPh sb="13" eb="15">
      <t>バアイ</t>
    </rPh>
    <rPh sb="18" eb="20">
      <t>リユウ</t>
    </rPh>
    <phoneticPr fontId="10"/>
  </si>
  <si>
    <t>調査項目は以上です。ご協力いただきありがとうございました。</t>
    <rPh sb="0" eb="2">
      <t>チョウサ</t>
    </rPh>
    <rPh sb="2" eb="4">
      <t>コウモク</t>
    </rPh>
    <rPh sb="5" eb="7">
      <t>イジョウ</t>
    </rPh>
    <phoneticPr fontId="10"/>
  </si>
  <si>
    <t>回答送付先メールアドレス：</t>
    <rPh sb="0" eb="2">
      <t>カイトウ</t>
    </rPh>
    <rPh sb="2" eb="5">
      <t>ソウフサキ</t>
    </rPh>
    <phoneticPr fontId="10"/>
  </si>
  <si>
    <t>　　【お問合せ＆回答送付先】</t>
    <rPh sb="4" eb="6">
      <t>トイアワ</t>
    </rPh>
    <rPh sb="8" eb="10">
      <t>カイトウ</t>
    </rPh>
    <rPh sb="10" eb="13">
      <t>ソウフサキ</t>
    </rPh>
    <phoneticPr fontId="10"/>
  </si>
  <si>
    <t>　　メール：</t>
    <phoneticPr fontId="10"/>
  </si>
  <si>
    <t>　　FAX番号：027-223-7950</t>
    <rPh sb="5" eb="7">
      <t>バンゴウ</t>
    </rPh>
    <phoneticPr fontId="10"/>
  </si>
  <si>
    <t>gairai@pref.gunma.lg.jp</t>
    <phoneticPr fontId="1"/>
  </si>
  <si>
    <t>回答内容に漏れがないか（黄色セルが残っていないか）ご確認いただき、下記回答送付先にExcelデータをメール送付願います。</t>
    <rPh sb="0" eb="2">
      <t>カイトウ</t>
    </rPh>
    <rPh sb="2" eb="4">
      <t>ナイヨウ</t>
    </rPh>
    <rPh sb="5" eb="6">
      <t>モ</t>
    </rPh>
    <rPh sb="26" eb="28">
      <t>カクニン</t>
    </rPh>
    <rPh sb="33" eb="35">
      <t>カキ</t>
    </rPh>
    <rPh sb="35" eb="40">
      <t>カイトウソウフサキ</t>
    </rPh>
    <rPh sb="53" eb="55">
      <t>ソウフ</t>
    </rPh>
    <rPh sb="55" eb="56">
      <t>ネガ</t>
    </rPh>
    <phoneticPr fontId="10"/>
  </si>
  <si>
    <t>○</t>
  </si>
  <si>
    <t>どちらかに○</t>
    <phoneticPr fontId="1"/>
  </si>
  <si>
    <t>いずれかに○</t>
    <phoneticPr fontId="1"/>
  </si>
  <si>
    <t>人/日</t>
    <rPh sb="0" eb="1">
      <t>ニン</t>
    </rPh>
    <rPh sb="2" eb="3">
      <t>ヒ</t>
    </rPh>
    <phoneticPr fontId="1"/>
  </si>
  <si>
    <t>件/日</t>
    <rPh sb="0" eb="1">
      <t>ケン</t>
    </rPh>
    <rPh sb="2" eb="3">
      <t>ニチ</t>
    </rPh>
    <phoneticPr fontId="1"/>
  </si>
  <si>
    <t>県庁診療所</t>
    <rPh sb="0" eb="2">
      <t>ケンチョウ</t>
    </rPh>
    <rPh sb="2" eb="5">
      <t>シンリョウジョ</t>
    </rPh>
    <phoneticPr fontId="1"/>
  </si>
  <si>
    <t>④</t>
    <phoneticPr fontId="10"/>
  </si>
  <si>
    <t>協定締結希望日</t>
    <rPh sb="0" eb="2">
      <t>キョウテイ</t>
    </rPh>
    <rPh sb="2" eb="4">
      <t>テイケツ</t>
    </rPh>
    <rPh sb="4" eb="6">
      <t>キボウ</t>
    </rPh>
    <rPh sb="6" eb="7">
      <t>ヒ</t>
    </rPh>
    <phoneticPr fontId="10"/>
  </si>
  <si>
    <t>対応可能なものに○</t>
    <rPh sb="0" eb="2">
      <t>タイオウ</t>
    </rPh>
    <rPh sb="2" eb="4">
      <t>カノウ</t>
    </rPh>
    <phoneticPr fontId="1"/>
  </si>
  <si>
    <t>群馬　太郎</t>
    <rPh sb="0" eb="2">
      <t>グンマ</t>
    </rPh>
    <rPh sb="3" eb="5">
      <t>タロウ</t>
    </rPh>
    <phoneticPr fontId="1"/>
  </si>
  <si>
    <t>027-226-1111</t>
    <phoneticPr fontId="1"/>
  </si>
  <si>
    <t>二　自宅療養者等への医療の提供及び健康観察</t>
    <phoneticPr fontId="1"/>
  </si>
  <si>
    <t>自宅療養者等への医療の提供及び健康観察において、特記事項があればご記載ください。</t>
    <rPh sb="24" eb="26">
      <t>トッキ</t>
    </rPh>
    <rPh sb="26" eb="28">
      <t>ジコウ</t>
    </rPh>
    <rPh sb="33" eb="35">
      <t>キサイ</t>
    </rPh>
    <phoneticPr fontId="10"/>
  </si>
  <si>
    <t>G-MISID:</t>
    <phoneticPr fontId="1"/>
  </si>
  <si>
    <t>管理医師：</t>
    <rPh sb="0" eb="2">
      <t>カンリ</t>
    </rPh>
    <rPh sb="2" eb="4">
      <t>イシ</t>
    </rPh>
    <phoneticPr fontId="1"/>
  </si>
  <si>
    <t>群馬　花子</t>
    <rPh sb="0" eb="1">
      <t>グンマ</t>
    </rPh>
    <rPh sb="3" eb="4">
      <t>ハナ</t>
    </rPh>
    <phoneticPr fontId="1"/>
  </si>
  <si>
    <t>令和６年４月１日</t>
    <rPh sb="0" eb="2">
      <t>レイワ</t>
    </rPh>
    <rPh sb="3" eb="4">
      <t>ネン</t>
    </rPh>
    <rPh sb="5" eb="6">
      <t>ガツ</t>
    </rPh>
    <rPh sb="7" eb="8">
      <t>ニチ</t>
    </rPh>
    <phoneticPr fontId="1"/>
  </si>
  <si>
    <t>対応の可否</t>
    <rPh sb="0" eb="2">
      <t>タイオウ</t>
    </rPh>
    <rPh sb="3" eb="5">
      <t>カヒ</t>
    </rPh>
    <phoneticPr fontId="10"/>
  </si>
  <si>
    <t>患者像</t>
    <rPh sb="0" eb="2">
      <t>カンジャ</t>
    </rPh>
    <rPh sb="2" eb="3">
      <t>ゾウ</t>
    </rPh>
    <phoneticPr fontId="10"/>
  </si>
  <si>
    <t>いずれか判定</t>
    <rPh sb="4" eb="6">
      <t>ハンテイ</t>
    </rPh>
    <phoneticPr fontId="1"/>
  </si>
  <si>
    <t>○</t>
    <phoneticPr fontId="1"/>
  </si>
  <si>
    <t>covid11111</t>
    <phoneticPr fontId="1"/>
  </si>
  <si>
    <t>医療機関名</t>
  </si>
  <si>
    <t>所在地：</t>
    <rPh sb="0" eb="3">
      <t>ショザイチ</t>
    </rPh>
    <phoneticPr fontId="1"/>
  </si>
  <si>
    <t>前橋市大手町1－1－1</t>
    <rPh sb="0" eb="3">
      <t>マエバシシ</t>
    </rPh>
    <rPh sb="3" eb="6">
      <t>オオテマチ</t>
    </rPh>
    <phoneticPr fontId="1"/>
  </si>
  <si>
    <t>郵便番号：</t>
    <rPh sb="0" eb="4">
      <t>ユウビンバンゴウ</t>
    </rPh>
    <phoneticPr fontId="1"/>
  </si>
  <si>
    <t>371-8570</t>
    <phoneticPr fontId="1"/>
  </si>
  <si>
    <t>同意書</t>
  </si>
  <si>
    <t>群馬県知事　山本　一太　様</t>
  </si>
  <si>
    <t>所  在  地</t>
  </si>
  <si>
    <t>管理者氏名</t>
  </si>
  <si>
    <t>１　上記の医療機関は、以下の第二種協定指定医療機関指定基準に適合しています。</t>
  </si>
  <si>
    <t>２　開設者は、上記医療機関が第二種協定指定医療機関に指定されることに同意します。</t>
  </si>
  <si>
    <t>指定区分</t>
  </si>
  <si>
    <t>第二種協定指定医療機関</t>
  </si>
  <si>
    <t>医療機関種別</t>
  </si>
  <si>
    <t>協定の種類</t>
  </si>
  <si>
    <t>指定基準</t>
  </si>
  <si>
    <t>① 発熱外来を実施する医療機関</t>
  </si>
  <si>
    <t>・当該医療機関に所属する者に対して、最新の知見に基づき適切な感染防止等」の措置を実施することが可能であること。</t>
  </si>
  <si>
    <t>・受診する者同士が可能な限り接触することがなく、診察することができること等の院内感染対策を適切に実施しながら、外来医療を提供することが可能であること。</t>
  </si>
  <si>
    <t>② 外出自粛対象者への医療の提供を実施する診療所</t>
  </si>
  <si>
    <t>・当該医療機関に所属する者に対して、最新の知見に基づき適切な感染防止等の措置を実施することが可能であること。</t>
  </si>
  <si>
    <t>【提出について】</t>
  </si>
  <si>
    <t>本紙は、協定書の返送時に同封をお願いします。</t>
  </si>
  <si>
    <t>本紙の提出をもって、第二種協定指定医療機関の指定手続を開始します。</t>
  </si>
  <si>
    <t>なお、第二種協定指定医療機関の指定通知書は、後日送付します。</t>
  </si>
  <si>
    <t>－参考－</t>
  </si>
  <si>
    <t>感染症法第38条第２項　</t>
  </si>
  <si>
    <t>第一種感染症指定医療機関、第二種感染症指定医療機関、第一種協定指定医療機関、第二種協定指定医療機関及び結核指定医療機関の指定は、厚生労働大臣の定める基準に適合する病院（第一種協定指定医療機関にあっては病院又は診療所、第二種協定指定医療機関及び結核指定医療機関にあっては病院若しくは診療所又は薬局）について、その開設者の同意を得て、都道府県知事が行うものとする。</t>
  </si>
  <si>
    <t>発熱外来</t>
  </si>
  <si>
    <t>自宅療養者等への医療の提供及び健康観察</t>
    <phoneticPr fontId="1"/>
  </si>
  <si>
    <r>
      <t xml:space="preserve">開設者所在地
</t>
    </r>
    <r>
      <rPr>
        <sz val="9"/>
        <color theme="1"/>
        <rFont val="ＭＳ 明朝"/>
        <family val="1"/>
        <charset val="128"/>
      </rPr>
      <t>（法人の場合、主たる事務所の所在地）</t>
    </r>
    <phoneticPr fontId="1"/>
  </si>
  <si>
    <r>
      <t xml:space="preserve">開設者氏名
</t>
    </r>
    <r>
      <rPr>
        <sz val="9"/>
        <color theme="1"/>
        <rFont val="ＭＳ 明朝"/>
        <family val="1"/>
        <charset val="128"/>
      </rPr>
      <t>（法人の場合、法人の名称、代表者の役職及び氏名）</t>
    </r>
    <phoneticPr fontId="1"/>
  </si>
  <si>
    <t>判定欄</t>
    <rPh sb="0" eb="2">
      <t>ハンテイ</t>
    </rPh>
    <rPh sb="2" eb="3">
      <t>ラン</t>
    </rPh>
    <phoneticPr fontId="1"/>
  </si>
  <si>
    <t>開設者所在地：</t>
    <rPh sb="0" eb="3">
      <t>カイセツシャ</t>
    </rPh>
    <rPh sb="3" eb="6">
      <t>ショザイチ</t>
    </rPh>
    <phoneticPr fontId="1"/>
  </si>
  <si>
    <t>開設者氏名：</t>
    <rPh sb="0" eb="3">
      <t>カイセツシャ</t>
    </rPh>
    <rPh sb="3" eb="5">
      <t>シメイ</t>
    </rPh>
    <phoneticPr fontId="1"/>
  </si>
  <si>
    <t>前橋市大手町1－1－1</t>
    <phoneticPr fontId="1"/>
  </si>
  <si>
    <r>
      <rPr>
        <sz val="12"/>
        <color theme="1"/>
        <rFont val="ＭＳ 明朝"/>
        <family val="1"/>
        <charset val="128"/>
      </rPr>
      <t>対応の内容</t>
    </r>
    <r>
      <rPr>
        <sz val="11"/>
        <color theme="1"/>
        <rFont val="ＭＳ 明朝"/>
        <family val="1"/>
        <charset val="128"/>
      </rPr>
      <t xml:space="preserve">
</t>
    </r>
    <r>
      <rPr>
        <sz val="9"/>
        <color theme="1"/>
        <rFont val="ＭＳ 明朝"/>
        <family val="1"/>
        <charset val="128"/>
      </rPr>
      <t>※該当するものにチェックを入れてください。</t>
    </r>
    <phoneticPr fontId="1"/>
  </si>
  <si>
    <r>
      <t>自施設内で検体の採取から核酸検出検査の実施まで</t>
    </r>
    <r>
      <rPr>
        <u val="double"/>
        <sz val="12"/>
        <color theme="1"/>
        <rFont val="ＭＳ 明朝"/>
        <family val="1"/>
        <charset val="128"/>
      </rPr>
      <t>行える場合は、</t>
    </r>
    <r>
      <rPr>
        <sz val="12"/>
        <color theme="1"/>
        <rFont val="ＭＳ 明朝"/>
        <family val="1"/>
        <charset val="128"/>
      </rPr>
      <t>その件数を記載する（全国的に検査の実施環境が整備されていることを前提とする）。
この場合は、検査の実施能力部分については、検査措置協定を兼ねるものとする。</t>
    </r>
    <phoneticPr fontId="1"/>
  </si>
  <si>
    <t>区内</t>
    <rPh sb="0" eb="2">
      <t>クナイ</t>
    </rPh>
    <phoneticPr fontId="1"/>
  </si>
  <si>
    <t>№</t>
    <phoneticPr fontId="1"/>
  </si>
  <si>
    <t>区分</t>
    <rPh sb="0" eb="2">
      <t>クブン</t>
    </rPh>
    <phoneticPr fontId="1"/>
  </si>
  <si>
    <t>所管</t>
    <rPh sb="0" eb="2">
      <t>ショカン</t>
    </rPh>
    <phoneticPr fontId="1"/>
  </si>
  <si>
    <t>市町村</t>
    <rPh sb="0" eb="3">
      <t>シチョウソン</t>
    </rPh>
    <phoneticPr fontId="1"/>
  </si>
  <si>
    <t>調査書№</t>
    <rPh sb="0" eb="3">
      <t>チョウサショ</t>
    </rPh>
    <phoneticPr fontId="1"/>
  </si>
  <si>
    <t>医療機関名</t>
    <rPh sb="0" eb="5">
      <t>イリョウキカンメイ</t>
    </rPh>
    <phoneticPr fontId="1"/>
  </si>
  <si>
    <t>郵便番号</t>
    <rPh sb="0" eb="4">
      <t>ユウビンバンゴウ</t>
    </rPh>
    <phoneticPr fontId="1"/>
  </si>
  <si>
    <t>所在地</t>
    <rPh sb="0" eb="3">
      <t>ショザイチ</t>
    </rPh>
    <phoneticPr fontId="1"/>
  </si>
  <si>
    <t>メールアドレス</t>
    <phoneticPr fontId="1"/>
  </si>
  <si>
    <t>流行初期_発外患者数</t>
    <rPh sb="0" eb="4">
      <t>リュウコウショキ</t>
    </rPh>
    <rPh sb="5" eb="6">
      <t>ハツ</t>
    </rPh>
    <rPh sb="6" eb="7">
      <t>ソト</t>
    </rPh>
    <rPh sb="7" eb="10">
      <t>カンジャスウ</t>
    </rPh>
    <phoneticPr fontId="10"/>
  </si>
  <si>
    <t>流行初期_検査（核酸検出検査）数</t>
    <rPh sb="0" eb="4">
      <t>リュウコウショキ</t>
    </rPh>
    <rPh sb="5" eb="7">
      <t>ケンサ</t>
    </rPh>
    <rPh sb="8" eb="10">
      <t>カクサン</t>
    </rPh>
    <rPh sb="10" eb="12">
      <t>ケンシュツ</t>
    </rPh>
    <rPh sb="12" eb="14">
      <t>ケンサ</t>
    </rPh>
    <rPh sb="15" eb="16">
      <t>スウ</t>
    </rPh>
    <phoneticPr fontId="10"/>
  </si>
  <si>
    <t>初期以降_発外患者数</t>
    <rPh sb="0" eb="2">
      <t>ショキ</t>
    </rPh>
    <rPh sb="2" eb="4">
      <t>イコウ</t>
    </rPh>
    <rPh sb="5" eb="6">
      <t>ハツ</t>
    </rPh>
    <rPh sb="6" eb="7">
      <t>ソト</t>
    </rPh>
    <rPh sb="7" eb="10">
      <t>カンジャスウ</t>
    </rPh>
    <phoneticPr fontId="10"/>
  </si>
  <si>
    <t>初期以降_検査（核酸検出検査）数</t>
    <rPh sb="0" eb="2">
      <t>ショキ</t>
    </rPh>
    <rPh sb="2" eb="4">
      <t>イコウ</t>
    </rPh>
    <rPh sb="5" eb="7">
      <t>ケンサ</t>
    </rPh>
    <rPh sb="8" eb="10">
      <t>カクサン</t>
    </rPh>
    <rPh sb="10" eb="12">
      <t>ケンシュツ</t>
    </rPh>
    <rPh sb="12" eb="14">
      <t>ケンサ</t>
    </rPh>
    <rPh sb="15" eb="16">
      <t>スウ</t>
    </rPh>
    <phoneticPr fontId="10"/>
  </si>
  <si>
    <t>ｻｰｼﾞｶﾙﾏｽｸ(○カ月)</t>
    <rPh sb="12" eb="13">
      <t>ゲツ</t>
    </rPh>
    <phoneticPr fontId="10"/>
  </si>
  <si>
    <t>ｻｰｼﾞｶﾙﾏｽｸ(○枚)</t>
    <rPh sb="11" eb="12">
      <t>マイ</t>
    </rPh>
    <phoneticPr fontId="10"/>
  </si>
  <si>
    <t>N95ﾏｽｸ(○カ月)</t>
    <rPh sb="9" eb="10">
      <t>ゲツ</t>
    </rPh>
    <phoneticPr fontId="10"/>
  </si>
  <si>
    <t>N95ﾏｽｸ(○枚)</t>
    <rPh sb="8" eb="9">
      <t>マイ</t>
    </rPh>
    <phoneticPr fontId="10"/>
  </si>
  <si>
    <t>ｱｲｿﾚｰｼｮﾝｶﾞｳﾝ(○カ月)</t>
    <rPh sb="15" eb="16">
      <t>ゲツ</t>
    </rPh>
    <phoneticPr fontId="10"/>
  </si>
  <si>
    <t>ｱｲｿﾚｰｼｮﾝｶﾞｳﾝ(○枚)</t>
    <rPh sb="14" eb="15">
      <t>マイ</t>
    </rPh>
    <phoneticPr fontId="10"/>
  </si>
  <si>
    <t>ﾌｪｲｽｼｰﾙﾄﾞ(○カ月)</t>
    <rPh sb="12" eb="13">
      <t>ゲツ</t>
    </rPh>
    <phoneticPr fontId="10"/>
  </si>
  <si>
    <t>ﾌｪｲｽｼｰﾙﾄﾞ(○枚)</t>
    <rPh sb="11" eb="12">
      <t>マイ</t>
    </rPh>
    <phoneticPr fontId="10"/>
  </si>
  <si>
    <t>非滅菌手袋(○カ月)</t>
    <rPh sb="0" eb="1">
      <t>ヒ</t>
    </rPh>
    <rPh sb="1" eb="3">
      <t>メッキン</t>
    </rPh>
    <rPh sb="3" eb="5">
      <t>テブクロ</t>
    </rPh>
    <rPh sb="8" eb="9">
      <t>ゲツ</t>
    </rPh>
    <phoneticPr fontId="10"/>
  </si>
  <si>
    <t>非滅菌手袋(○枚)</t>
    <rPh sb="0" eb="1">
      <t>ヒ</t>
    </rPh>
    <rPh sb="1" eb="3">
      <t>メッキン</t>
    </rPh>
    <rPh sb="3" eb="5">
      <t>テブクロ</t>
    </rPh>
    <rPh sb="7" eb="8">
      <t>マイ</t>
    </rPh>
    <phoneticPr fontId="10"/>
  </si>
  <si>
    <t>協定
返送</t>
    <rPh sb="0" eb="2">
      <t>キョウテイ</t>
    </rPh>
    <rPh sb="3" eb="5">
      <t>ヘンソウ</t>
    </rPh>
    <phoneticPr fontId="1"/>
  </si>
  <si>
    <t>○</t>
    <phoneticPr fontId="1"/>
  </si>
  <si>
    <t>対応患者</t>
    <rPh sb="0" eb="2">
      <t>タイオウ</t>
    </rPh>
    <rPh sb="2" eb="4">
      <t>カンジャ</t>
    </rPh>
    <phoneticPr fontId="1"/>
  </si>
  <si>
    <t>かかりつけ患者のみ</t>
    <phoneticPr fontId="1"/>
  </si>
  <si>
    <t>かかりつけ患者以外も可</t>
    <phoneticPr fontId="1"/>
  </si>
  <si>
    <t>内科のみ</t>
    <phoneticPr fontId="1"/>
  </si>
  <si>
    <t>内科、小児科</t>
    <phoneticPr fontId="1"/>
  </si>
  <si>
    <t>小児科のみ</t>
    <phoneticPr fontId="1"/>
  </si>
  <si>
    <t>自宅療養</t>
    <rPh sb="0" eb="2">
      <t>ジタク</t>
    </rPh>
    <rPh sb="2" eb="4">
      <t>リョウヨウ</t>
    </rPh>
    <phoneticPr fontId="1"/>
  </si>
  <si>
    <t>電話・オンライン診療対応</t>
    <phoneticPr fontId="1"/>
  </si>
  <si>
    <t>往診対応</t>
    <phoneticPr fontId="1"/>
  </si>
  <si>
    <t>健康観察対応</t>
    <phoneticPr fontId="1"/>
  </si>
  <si>
    <t>令和○年○月○日</t>
    <rPh sb="0" eb="2">
      <t>レイワ</t>
    </rPh>
    <rPh sb="3" eb="4">
      <t>ネン</t>
    </rPh>
    <rPh sb="5" eb="6">
      <t>ガツ</t>
    </rPh>
    <rPh sb="7" eb="8">
      <t>ニチ</t>
    </rPh>
    <phoneticPr fontId="1"/>
  </si>
  <si>
    <t>・新型インフルエンザ等感染症等発生等公表期間において、都道府県知事からの要請を受けて、外出自粛対象者に対してオンライン診療等の医療を提供する体制が整っていると認められること。</t>
    <rPh sb="20" eb="22">
      <t>キカン</t>
    </rPh>
    <phoneticPr fontId="1"/>
  </si>
  <si>
    <t>・新型インフルエンザ等感染症等発生公表期間において、都道府県知事からの要請を受けて、外来医療を提供する体制が整っていると認められること。</t>
    <phoneticPr fontId="1"/>
  </si>
  <si>
    <t>　</t>
    <phoneticPr fontId="1"/>
  </si>
  <si>
    <t>管理者名</t>
    <rPh sb="0" eb="4">
      <t>カンリシャメイ</t>
    </rPh>
    <phoneticPr fontId="1"/>
  </si>
  <si>
    <t>保健医療機関番号</t>
    <rPh sb="0" eb="2">
      <t>ホケン</t>
    </rPh>
    <rPh sb="2" eb="4">
      <t>イリョウ</t>
    </rPh>
    <rPh sb="4" eb="6">
      <t>キカン</t>
    </rPh>
    <rPh sb="6" eb="8">
      <t>バンゴウ</t>
    </rPh>
    <phoneticPr fontId="1"/>
  </si>
  <si>
    <t>G-MISID</t>
    <phoneticPr fontId="1"/>
  </si>
  <si>
    <t>締結日</t>
    <rPh sb="0" eb="2">
      <t>テイケツ</t>
    </rPh>
    <rPh sb="2" eb="3">
      <t>ビ</t>
    </rPh>
    <phoneticPr fontId="1"/>
  </si>
  <si>
    <r>
      <rPr>
        <sz val="20"/>
        <color rgb="FFFF0000"/>
        <rFont val="Yu Gothic"/>
        <family val="3"/>
        <charset val="128"/>
        <scheme val="minor"/>
      </rPr>
      <t>←</t>
    </r>
    <r>
      <rPr>
        <sz val="14"/>
        <color rgb="FFFF0000"/>
        <rFont val="Yu Gothic"/>
        <family val="3"/>
        <charset val="128"/>
        <scheme val="minor"/>
      </rPr>
      <t>Ｇ－ＭＩＳＩＤが不明、未発行の場合には入力不要です。</t>
    </r>
    <phoneticPr fontId="1"/>
  </si>
  <si>
    <t>自宅療養特記事項</t>
    <rPh sb="0" eb="2">
      <t>ジタク</t>
    </rPh>
    <rPh sb="2" eb="4">
      <t>リョウヨウ</t>
    </rPh>
    <rPh sb="4" eb="6">
      <t>トッキ</t>
    </rPh>
    <rPh sb="6" eb="8">
      <t>ジコウ</t>
    </rPh>
    <phoneticPr fontId="1"/>
  </si>
  <si>
    <r>
      <rPr>
        <sz val="22"/>
        <color rgb="FFFF0000"/>
        <rFont val="Yu Gothic"/>
        <family val="3"/>
        <charset val="128"/>
        <scheme val="minor"/>
      </rPr>
      <t>←</t>
    </r>
    <r>
      <rPr>
        <sz val="18"/>
        <color rgb="FFFF0000"/>
        <rFont val="Yu Gothic"/>
        <family val="3"/>
        <charset val="128"/>
        <scheme val="minor"/>
      </rPr>
      <t>法人の場合、法人の名称、代表者の役職及び氏名）</t>
    </r>
    <phoneticPr fontId="1"/>
  </si>
  <si>
    <t>改正感染症法に基づく「医療措置協定」締結について（診療所）</t>
    <rPh sb="0" eb="2">
      <t>カイセイ</t>
    </rPh>
    <rPh sb="2" eb="5">
      <t>カンセンショウ</t>
    </rPh>
    <rPh sb="5" eb="6">
      <t>ホウ</t>
    </rPh>
    <rPh sb="7" eb="8">
      <t>モト</t>
    </rPh>
    <rPh sb="11" eb="13">
      <t>イリョウ</t>
    </rPh>
    <rPh sb="13" eb="15">
      <t>ソチ</t>
    </rPh>
    <rPh sb="15" eb="17">
      <t>キョウテイ</t>
    </rPh>
    <rPh sb="18" eb="20">
      <t>テイケツ</t>
    </rPh>
    <rPh sb="25" eb="28">
      <t>シンリョウジョ</t>
    </rPh>
    <phoneticPr fontId="10"/>
  </si>
  <si>
    <t>診療所種別</t>
    <rPh sb="0" eb="3">
      <t>シンリョウジョ</t>
    </rPh>
    <rPh sb="3" eb="5">
      <t>シュベツ</t>
    </rPh>
    <phoneticPr fontId="1"/>
  </si>
  <si>
    <r>
      <rPr>
        <sz val="22"/>
        <color rgb="FFFF0000"/>
        <rFont val="Yu Gothic"/>
        <family val="3"/>
        <charset val="128"/>
        <scheme val="minor"/>
      </rPr>
      <t>←</t>
    </r>
    <r>
      <rPr>
        <sz val="18"/>
        <color rgb="FFFF0000"/>
        <rFont val="Yu Gothic"/>
        <family val="3"/>
        <charset val="128"/>
        <scheme val="minor"/>
      </rPr>
      <t>法人の場合、法人の名称、代表者の役職及び氏名</t>
    </r>
    <phoneticPr fontId="1"/>
  </si>
  <si>
    <t>←原則ファイル提出日としてください。</t>
    <rPh sb="1" eb="3">
      <t>ゲンソク</t>
    </rPh>
    <rPh sb="7" eb="10">
      <t>テイシュツビ</t>
    </rPh>
    <phoneticPr fontId="1"/>
  </si>
  <si>
    <t>診療所（無床・有床）</t>
    <phoneticPr fontId="1"/>
  </si>
  <si>
    <t>　　電話番号：027-226-2900</t>
    <rPh sb="2" eb="4">
      <t>デンワ</t>
    </rPh>
    <rPh sb="4" eb="6">
      <t>バンゴウ</t>
    </rPh>
    <phoneticPr fontId="10"/>
  </si>
  <si>
    <t>　　群馬県 健康福祉部 感染症・疾病対策課 感染症危機管理室 連携推進係</t>
    <rPh sb="2" eb="5">
      <t>グンマケン</t>
    </rPh>
    <rPh sb="6" eb="8">
      <t>ケンコウ</t>
    </rPh>
    <rPh sb="8" eb="11">
      <t>フクシブ</t>
    </rPh>
    <rPh sb="12" eb="15">
      <t>カンセンショウ</t>
    </rPh>
    <rPh sb="16" eb="18">
      <t>シッペイ</t>
    </rPh>
    <rPh sb="18" eb="20">
      <t>タイサク</t>
    </rPh>
    <rPh sb="20" eb="21">
      <t>カ</t>
    </rPh>
    <rPh sb="22" eb="25">
      <t>カンセンショウ</t>
    </rPh>
    <rPh sb="25" eb="27">
      <t>キキ</t>
    </rPh>
    <rPh sb="27" eb="29">
      <t>カンリ</t>
    </rPh>
    <rPh sb="29" eb="30">
      <t>シツ</t>
    </rPh>
    <rPh sb="31" eb="33">
      <t>レンケイ</t>
    </rPh>
    <rPh sb="33" eb="35">
      <t>スイシン</t>
    </rPh>
    <rPh sb="35" eb="36">
      <t>ガカリ</t>
    </rPh>
    <phoneticPr fontId="10"/>
  </si>
  <si>
    <t>shinflu@pref.gunma.lg.jp</t>
    <phoneticPr fontId="1"/>
  </si>
  <si>
    <t>　　群馬県 健康福祉部 感染症・疾病対策課 感染症危機管理室 連携推進係　</t>
    <rPh sb="2" eb="5">
      <t>グンマケン</t>
    </rPh>
    <rPh sb="6" eb="8">
      <t>ケンコウ</t>
    </rPh>
    <rPh sb="8" eb="11">
      <t>フクシブ</t>
    </rPh>
    <rPh sb="12" eb="15">
      <t>カンセンショウ</t>
    </rPh>
    <rPh sb="16" eb="18">
      <t>シッペイ</t>
    </rPh>
    <rPh sb="18" eb="20">
      <t>タイサク</t>
    </rPh>
    <rPh sb="20" eb="21">
      <t>カ</t>
    </rPh>
    <rPh sb="22" eb="25">
      <t>カンセンショウ</t>
    </rPh>
    <rPh sb="25" eb="27">
      <t>キキ</t>
    </rPh>
    <rPh sb="27" eb="29">
      <t>カンリ</t>
    </rPh>
    <rPh sb="29" eb="30">
      <t>シツ</t>
    </rPh>
    <rPh sb="31" eb="33">
      <t>レンケイ</t>
    </rPh>
    <rPh sb="33" eb="35">
      <t>スイシン</t>
    </rPh>
    <rPh sb="35" eb="36">
      <t>ガカリ</t>
    </rPh>
    <phoneticPr fontId="10"/>
  </si>
  <si>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4"/>
        <rFont val="Yu Gothic"/>
        <family val="3"/>
        <charset val="128"/>
        <scheme val="minor"/>
      </rPr>
      <t>以下３項目（①発熱外来、②自宅療養者への医療の提供、③個人防護具の備蓄）</t>
    </r>
    <r>
      <rPr>
        <b/>
        <sz val="14"/>
        <rFont val="Yu Gothic"/>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4" eb="117">
      <t>カンセンショウ</t>
    </rPh>
    <rPh sb="125" eb="127">
      <t>ハッセイ</t>
    </rPh>
    <rPh sb="130" eb="131">
      <t>エン</t>
    </rPh>
    <rPh sb="131" eb="132">
      <t>ジ</t>
    </rPh>
    <rPh sb="134" eb="139">
      <t>コジンボウゴグ</t>
    </rPh>
    <rPh sb="140" eb="142">
      <t>ビチク</t>
    </rPh>
    <rPh sb="144" eb="148">
      <t>カンセンショウホウ</t>
    </rPh>
    <rPh sb="148" eb="149">
      <t>ダイ</t>
    </rPh>
    <rPh sb="151" eb="152">
      <t>ジョウ</t>
    </rPh>
    <rPh sb="154" eb="155">
      <t>ダイ</t>
    </rPh>
    <phoneticPr fontId="1"/>
  </si>
  <si>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4"/>
        <rFont val="Yu Gothic"/>
        <family val="3"/>
        <charset val="128"/>
        <scheme val="minor"/>
      </rPr>
      <t>以下３項目（①発熱外来、②自宅療養者への医療の提供、③個人防護具の備蓄）</t>
    </r>
    <r>
      <rPr>
        <b/>
        <sz val="14"/>
        <rFont val="Yu Gothic"/>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4" eb="117">
      <t>カンセンショウ</t>
    </rPh>
    <rPh sb="125" eb="127">
      <t>ハッセイ</t>
    </rPh>
    <rPh sb="130" eb="131">
      <t>エン</t>
    </rPh>
    <rPh sb="131" eb="132">
      <t>ジ</t>
    </rPh>
    <rPh sb="134" eb="139">
      <t>コジンボウゴグ</t>
    </rPh>
    <rPh sb="140" eb="142">
      <t>ビチク</t>
    </rPh>
    <rPh sb="144" eb="148">
      <t>カンセンショウホウ</t>
    </rPh>
    <rPh sb="148" eb="149">
      <t>ダイ</t>
    </rPh>
    <rPh sb="151" eb="152">
      <t>ジョウ</t>
    </rPh>
    <phoneticPr fontId="1"/>
  </si>
  <si>
    <t>改正感染症法に基づく「医療措置協定」締結に向けた事前調査票（診療所）</t>
    <rPh sb="0" eb="2">
      <t>カイセイ</t>
    </rPh>
    <rPh sb="2" eb="5">
      <t>カンセンショウ</t>
    </rPh>
    <rPh sb="5" eb="6">
      <t>ホウ</t>
    </rPh>
    <rPh sb="7" eb="8">
      <t>モト</t>
    </rPh>
    <rPh sb="11" eb="13">
      <t>イリョウ</t>
    </rPh>
    <rPh sb="13" eb="15">
      <t>ソチ</t>
    </rPh>
    <rPh sb="15" eb="17">
      <t>キョウテイ</t>
    </rPh>
    <rPh sb="18" eb="20">
      <t>テイケツ</t>
    </rPh>
    <rPh sb="21" eb="22">
      <t>ム</t>
    </rPh>
    <rPh sb="24" eb="29">
      <t>ジゼンチョウサヒョウ</t>
    </rPh>
    <rPh sb="30" eb="33">
      <t>シンリョウジョ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</si>
</sst>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4">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b/>
      <sz val="12"/>
      <color theme="1"/>
      <name val="ＭＳ 明朝"/>
      <family val="1"/>
      <charset val="128"/>
    </font>
    <font>
      <sz val="11"/>
      <color theme="1"/>
      <name val="ＭＳ 明朝"/>
      <family val="1"/>
      <charset val="128"/>
    </font>
    <font>
      <b/>
      <sz val="11"/>
      <color theme="1"/>
      <name val="ＭＳ 明朝"/>
      <family val="1"/>
      <charset val="128"/>
    </font>
    <font>
      <sz val="9"/>
      <color theme="1"/>
      <name val="ＭＳ 明朝"/>
      <family val="1"/>
      <charset val="128"/>
    </font>
    <font>
      <sz val="12"/>
      <color theme="1"/>
      <name val="Yu Gothic"/>
      <family val="2"/>
      <charset val="128"/>
      <scheme val="minor"/>
    </font>
    <font>
      <b/>
      <sz val="22"/>
      <color theme="1"/>
      <name val="Yu Gothic"/>
      <family val="3"/>
      <charset val="128"/>
      <scheme val="minor"/>
    </font>
    <font>
      <sz val="6"/>
      <name val="Yu Gothic"/>
      <family val="2"/>
      <charset val="128"/>
      <scheme val="minor"/>
    </font>
    <font>
      <b/>
      <sz val="16"/>
      <color theme="1"/>
      <name val="Yu Gothic"/>
      <family val="3"/>
      <charset val="128"/>
      <scheme val="minor"/>
    </font>
    <font>
      <sz val="12"/>
      <name val="Yu Gothic"/>
      <family val="3"/>
      <charset val="128"/>
      <scheme val="minor"/>
    </font>
    <font>
      <b/>
      <sz val="14"/>
      <color theme="1"/>
      <name val="Yu Gothic"/>
      <family val="3"/>
      <charset val="128"/>
      <scheme val="minor"/>
    </font>
    <font>
      <sz val="14"/>
      <color theme="1"/>
      <name val="Yu Gothic"/>
      <family val="3"/>
      <charset val="128"/>
      <scheme val="minor"/>
    </font>
    <font>
      <u/>
      <sz val="11"/>
      <color theme="10"/>
      <name val="Yu Gothic"/>
      <family val="2"/>
      <charset val="128"/>
      <scheme val="minor"/>
    </font>
    <font>
      <sz val="12"/>
      <color theme="1"/>
      <name val="Yu Gothic"/>
      <family val="3"/>
      <charset val="128"/>
      <scheme val="minor"/>
    </font>
    <font>
      <b/>
      <sz val="14"/>
      <name val="Yu Gothic"/>
      <family val="3"/>
      <charset val="128"/>
      <scheme val="minor"/>
    </font>
    <font>
      <b/>
      <u/>
      <sz val="14"/>
      <name val="Yu Gothic"/>
      <family val="3"/>
      <charset val="128"/>
      <scheme val="minor"/>
    </font>
    <font>
      <b/>
      <sz val="16"/>
      <color rgb="FF0070C0"/>
      <name val="Yu Gothic"/>
      <family val="3"/>
      <charset val="128"/>
      <scheme val="minor"/>
    </font>
    <font>
      <sz val="14"/>
      <name val="Yu Gothic"/>
      <family val="3"/>
      <charset val="128"/>
      <scheme val="minor"/>
    </font>
    <font>
      <sz val="13"/>
      <color theme="1"/>
      <name val="Yu Gothic"/>
      <family val="3"/>
      <charset val="128"/>
      <scheme val="minor"/>
    </font>
    <font>
      <b/>
      <sz val="13"/>
      <name val="Yu Gothic"/>
      <family val="3"/>
      <charset val="128"/>
      <scheme val="minor"/>
    </font>
    <font>
      <b/>
      <sz val="13"/>
      <color theme="1"/>
      <name val="Yu Gothic"/>
      <family val="3"/>
      <charset val="128"/>
      <scheme val="minor"/>
    </font>
    <font>
      <sz val="14"/>
      <name val="Yu Gothic"/>
      <family val="2"/>
      <scheme val="minor"/>
    </font>
    <font>
      <sz val="12"/>
      <name val="Yu Gothic"/>
      <family val="2"/>
      <scheme val="minor"/>
    </font>
    <font>
      <b/>
      <sz val="14"/>
      <color rgb="FF000000"/>
      <name val="游ゴシック"/>
      <family val="3"/>
      <charset val="128"/>
    </font>
    <font>
      <sz val="12"/>
      <color rgb="FF0070C0"/>
      <name val="Yu Gothic"/>
      <family val="3"/>
      <charset val="128"/>
      <scheme val="minor"/>
    </font>
    <font>
      <sz val="14"/>
      <color theme="0"/>
      <name val="Yu Gothic"/>
      <family val="3"/>
      <charset val="128"/>
      <scheme val="minor"/>
    </font>
    <font>
      <b/>
      <sz val="12"/>
      <color theme="1"/>
      <name val="Yu Gothic"/>
      <family val="3"/>
      <charset val="128"/>
      <scheme val="minor"/>
    </font>
    <font>
      <sz val="18"/>
      <color rgb="FFFF0000"/>
      <name val="Yu Gothic"/>
      <family val="3"/>
      <charset val="128"/>
      <scheme val="minor"/>
    </font>
    <font>
      <b/>
      <sz val="14"/>
      <color theme="1"/>
      <name val="Yu Gothic"/>
      <charset val="128"/>
      <scheme val="minor"/>
    </font>
    <font>
      <sz val="20"/>
      <color theme="1"/>
      <name val="Yu Gothic"/>
      <family val="3"/>
      <charset val="128"/>
      <scheme val="minor"/>
    </font>
    <font>
      <sz val="16"/>
      <color theme="1"/>
      <name val="Yu Gothic"/>
      <family val="3"/>
      <charset val="128"/>
      <scheme val="minor"/>
    </font>
    <font>
      <sz val="14"/>
      <color theme="1"/>
      <name val="游ゴシック"/>
      <family val="3"/>
      <charset val="128"/>
    </font>
    <font>
      <sz val="18"/>
      <color theme="1"/>
      <name val="Yu Gothic"/>
      <family val="3"/>
      <charset val="128"/>
      <scheme val="minor"/>
    </font>
    <font>
      <u/>
      <sz val="18"/>
      <color theme="10"/>
      <name val="Yu Gothic"/>
      <charset val="128"/>
      <scheme val="minor"/>
    </font>
    <font>
      <sz val="13"/>
      <color theme="1"/>
      <name val="ＭＳ 明朝"/>
      <family val="1"/>
      <charset val="128"/>
    </font>
    <font>
      <sz val="11"/>
      <color theme="1"/>
      <name val="Yu Gothic"/>
      <family val="2"/>
      <scheme val="minor"/>
    </font>
    <font>
      <sz val="20"/>
      <color theme="1"/>
      <name val="ＭＳ ゴシック"/>
      <family val="3"/>
      <charset val="128"/>
    </font>
    <font>
      <sz val="20"/>
      <color theme="1"/>
      <name val="ＭＳ 明朝"/>
      <family val="1"/>
      <charset val="128"/>
    </font>
    <font>
      <sz val="10"/>
      <color theme="1"/>
      <name val="ＭＳ 明朝"/>
      <family val="1"/>
      <charset val="128"/>
    </font>
    <font>
      <b/>
      <sz val="11"/>
      <color theme="1"/>
      <name val="ＭＳ ゴシック"/>
      <family val="3"/>
      <charset val="128"/>
    </font>
    <font>
      <b/>
      <sz val="12"/>
      <color theme="1"/>
      <name val="ＭＳ ゴシック"/>
      <family val="3"/>
      <charset val="128"/>
    </font>
    <font>
      <u val="double"/>
      <sz val="12"/>
      <color theme="1"/>
      <name val="ＭＳ 明朝"/>
      <family val="1"/>
      <charset val="128"/>
    </font>
    <font>
      <sz val="10"/>
      <color theme="1"/>
      <name val="ＭＳ ゴシック"/>
      <family val="3"/>
      <charset val="128"/>
    </font>
    <font>
      <b/>
      <sz val="10"/>
      <color theme="1"/>
      <name val="ＭＳ ゴシック"/>
      <family val="3"/>
      <charset val="128"/>
    </font>
    <font>
      <b/>
      <sz val="9"/>
      <color theme="1"/>
      <name val="ＭＳ ゴシック"/>
      <family val="3"/>
      <charset val="128"/>
    </font>
    <font>
      <sz val="12"/>
      <color rgb="FFFF0000"/>
      <name val="Yu Gothic"/>
      <family val="3"/>
      <charset val="128"/>
      <scheme val="minor"/>
    </font>
    <font>
      <sz val="20"/>
      <color rgb="FFFF0000"/>
      <name val="Yu Gothic"/>
      <family val="3"/>
      <charset val="128"/>
      <scheme val="minor"/>
    </font>
    <font>
      <sz val="14"/>
      <color rgb="FFFF0000"/>
      <name val="Yu Gothic"/>
      <family val="3"/>
      <charset val="128"/>
      <scheme val="minor"/>
    </font>
    <font>
      <sz val="22"/>
      <color rgb="FFFF0000"/>
      <name val="Yu Gothic"/>
      <family val="3"/>
      <charset val="128"/>
      <scheme val="minor"/>
    </font>
    <font>
      <sz val="20"/>
      <color theme="1"/>
      <name val="Yu Gothic"/>
      <charset val="128"/>
      <scheme val="minor"/>
    </font>
    <font>
      <u/>
      <sz val="20"/>
      <color theme="10"/>
      <name val="Yu Gothic"/>
      <charset val="128"/>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5" tint="0.79998168889431442"/>
        <bgColor indexed="64"/>
      </patternFill>
    </fill>
  </fills>
  <borders count="66">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dotted">
        <color auto="1"/>
      </bottom>
      <diagonal/>
    </border>
    <border>
      <left/>
      <right/>
      <top style="dotted">
        <color auto="1"/>
      </top>
      <bottom style="dotted">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rgb="FF000000"/>
      </top>
      <bottom style="thin">
        <color rgb="FF000000"/>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15" fillId="0" borderId="0" applyNumberFormat="0" applyFill="0" applyBorder="0" applyAlignment="0" applyProtection="0">
      <alignment vertical="center"/>
    </xf>
    <xf numFmtId="38" fontId="38" fillId="0" borderId="0" applyFont="0" applyFill="0" applyBorder="0" applyAlignment="0" applyProtection="0">
      <alignment vertical="center"/>
    </xf>
  </cellStyleXfs>
  <cellXfs count="295">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xf numFmtId="0" fontId="5" fillId="0" borderId="0" xfId="0" applyFont="1" applyFill="1"/>
    <xf numFmtId="0" fontId="6" fillId="0" borderId="0" xfId="0" applyFont="1"/>
    <xf numFmtId="0" fontId="5" fillId="0" borderId="0" xfId="0" applyFont="1" applyBorder="1" applyAlignment="1">
      <alignment wrapText="1"/>
    </xf>
    <xf numFmtId="0" fontId="6" fillId="0" borderId="0" xfId="0" applyFont="1" applyBorder="1" applyAlignment="1">
      <alignment wrapText="1"/>
    </xf>
    <xf numFmtId="0" fontId="2" fillId="0" borderId="0" xfId="0" applyFont="1"/>
    <xf numFmtId="0" fontId="2" fillId="0" borderId="0" xfId="0" applyFont="1" applyAlignment="1">
      <alignment wrapText="1"/>
    </xf>
    <xf numFmtId="0" fontId="2" fillId="0" borderId="0" xfId="0" applyFont="1" applyFill="1"/>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xf numFmtId="0" fontId="2" fillId="0" borderId="0" xfId="0" applyFont="1" applyAlignment="1">
      <alignment horizontal="left" vertical="top" wrapText="1"/>
    </xf>
    <xf numFmtId="0" fontId="4" fillId="0" borderId="0" xfId="0" applyFont="1"/>
    <xf numFmtId="0" fontId="8" fillId="0" borderId="0" xfId="0" applyFont="1" applyAlignment="1"/>
    <xf numFmtId="0" fontId="11" fillId="0" borderId="0" xfId="0" applyFont="1" applyAlignment="1"/>
    <xf numFmtId="0" fontId="12" fillId="0" borderId="0" xfId="0" applyFont="1" applyAlignment="1">
      <alignment vertical="top"/>
    </xf>
    <xf numFmtId="0" fontId="8" fillId="0" borderId="0" xfId="0" applyFont="1" applyAlignment="1">
      <alignment vertical="top" wrapText="1"/>
    </xf>
    <xf numFmtId="0" fontId="13" fillId="0" borderId="0" xfId="0" applyFont="1" applyAlignment="1">
      <alignment horizontal="right"/>
    </xf>
    <xf numFmtId="0" fontId="16" fillId="0" borderId="0" xfId="0" applyFont="1" applyAlignment="1">
      <alignment vertical="top"/>
    </xf>
    <xf numFmtId="0" fontId="17" fillId="0" borderId="0" xfId="0" applyFont="1" applyAlignment="1">
      <alignment horizontal="left" vertical="top" wrapText="1" indent="1"/>
    </xf>
    <xf numFmtId="0" fontId="19" fillId="0" borderId="0" xfId="0" applyFont="1" applyAlignment="1">
      <alignment horizontal="center" vertical="center"/>
    </xf>
    <xf numFmtId="0" fontId="19"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horizontal="right" vertical="top" wrapText="1" indent="1"/>
    </xf>
    <xf numFmtId="0" fontId="21" fillId="0" borderId="0" xfId="0" applyFont="1" applyAlignment="1">
      <alignment vertical="center" wrapText="1"/>
    </xf>
    <xf numFmtId="0" fontId="12" fillId="0" borderId="0" xfId="0" applyFont="1" applyAlignment="1" applyProtection="1">
      <alignment horizontal="center" vertical="center" wrapText="1"/>
      <protection locked="0"/>
    </xf>
    <xf numFmtId="0" fontId="25" fillId="0" borderId="0" xfId="0" applyFont="1" applyAlignment="1">
      <alignment horizontal="left" vertical="top" wrapText="1" indent="1"/>
    </xf>
    <xf numFmtId="0" fontId="12" fillId="0" borderId="0" xfId="0" applyFont="1" applyAlignment="1">
      <alignment horizontal="left" vertical="top" wrapText="1" indent="1"/>
    </xf>
    <xf numFmtId="0" fontId="16"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top"/>
    </xf>
    <xf numFmtId="0" fontId="25" fillId="0" borderId="0" xfId="0" applyFont="1" applyAlignment="1" applyProtection="1">
      <alignment horizontal="center" vertical="center"/>
      <protection locked="0"/>
    </xf>
    <xf numFmtId="0" fontId="27" fillId="0" borderId="0" xfId="0" applyFont="1" applyAlignment="1">
      <alignment horizontal="left" vertical="center"/>
    </xf>
    <xf numFmtId="0" fontId="27" fillId="0" borderId="0" xfId="0" applyFont="1" applyAlignment="1">
      <alignment vertical="top"/>
    </xf>
    <xf numFmtId="0" fontId="25" fillId="0" borderId="0" xfId="0" applyFont="1" applyAlignment="1">
      <alignment vertical="top"/>
    </xf>
    <xf numFmtId="0" fontId="16" fillId="0" borderId="0" xfId="0" applyFont="1" applyAlignment="1">
      <alignment horizontal="left" vertical="center" wrapText="1" indent="2"/>
    </xf>
    <xf numFmtId="0" fontId="8" fillId="0" borderId="0" xfId="0" applyFont="1" applyAlignment="1">
      <alignment vertical="top"/>
    </xf>
    <xf numFmtId="0" fontId="8" fillId="0" borderId="0" xfId="0" applyFont="1" applyAlignment="1">
      <alignment horizontal="right"/>
    </xf>
    <xf numFmtId="0" fontId="14" fillId="0" borderId="4" xfId="0" applyFont="1" applyBorder="1" applyAlignment="1">
      <alignment vertical="center" wrapText="1"/>
    </xf>
    <xf numFmtId="0" fontId="16" fillId="0" borderId="0" xfId="0" applyFont="1" applyAlignment="1">
      <alignment horizontal="left" vertical="top" wrapText="1"/>
    </xf>
    <xf numFmtId="0" fontId="13" fillId="0" borderId="0" xfId="0" applyFont="1" applyAlignment="1">
      <alignment horizontal="left" vertical="center"/>
    </xf>
    <xf numFmtId="0" fontId="8" fillId="0" borderId="0" xfId="0" applyFont="1" applyAlignment="1">
      <alignment vertical="center"/>
    </xf>
    <xf numFmtId="0" fontId="13" fillId="0" borderId="4" xfId="0" applyFont="1" applyBorder="1" applyAlignment="1">
      <alignment horizontal="center" vertical="center"/>
    </xf>
    <xf numFmtId="0" fontId="13" fillId="0" borderId="32" xfId="0" applyFont="1" applyBorder="1" applyAlignment="1">
      <alignment vertical="center"/>
    </xf>
    <xf numFmtId="0" fontId="13" fillId="0" borderId="0" xfId="0" applyFont="1" applyAlignment="1">
      <alignment vertical="center"/>
    </xf>
    <xf numFmtId="0" fontId="13" fillId="0" borderId="32" xfId="0" applyFont="1" applyBorder="1" applyAlignment="1">
      <alignment horizontal="left" vertical="center"/>
    </xf>
    <xf numFmtId="0" fontId="13" fillId="0" borderId="0" xfId="0" applyFont="1" applyAlignment="1">
      <alignment horizontal="right" vertical="center"/>
    </xf>
    <xf numFmtId="0" fontId="13" fillId="0" borderId="34" xfId="0" applyFont="1" applyBorder="1" applyAlignment="1">
      <alignment horizontal="left" vertical="center"/>
    </xf>
    <xf numFmtId="0" fontId="13" fillId="0" borderId="35" xfId="0" applyFont="1" applyBorder="1" applyAlignment="1">
      <alignment horizontal="right" vertical="center"/>
    </xf>
    <xf numFmtId="0" fontId="30" fillId="0" borderId="0" xfId="0" applyFont="1" applyAlignment="1" applyProtection="1">
      <alignment horizontal="center" vertical="center" wrapText="1"/>
      <protection locked="0"/>
    </xf>
    <xf numFmtId="0" fontId="21" fillId="0" borderId="46" xfId="0" applyFont="1" applyBorder="1" applyAlignment="1">
      <alignment vertical="center" wrapText="1"/>
    </xf>
    <xf numFmtId="0" fontId="21" fillId="0" borderId="42" xfId="0" applyFont="1" applyBorder="1" applyAlignment="1">
      <alignment vertical="center" wrapText="1"/>
    </xf>
    <xf numFmtId="0" fontId="29" fillId="0" borderId="0" xfId="0" applyFont="1" applyAlignment="1">
      <alignment vertical="center"/>
    </xf>
    <xf numFmtId="0" fontId="13" fillId="0" borderId="0" xfId="0" applyFont="1" applyAlignment="1">
      <alignment horizontal="left" vertical="center" wrapText="1"/>
    </xf>
    <xf numFmtId="0" fontId="20" fillId="0" borderId="4" xfId="0" applyFont="1" applyBorder="1" applyAlignment="1" applyProtection="1">
      <alignment horizontal="left" vertical="center" wrapText="1"/>
      <protection locked="0"/>
    </xf>
    <xf numFmtId="0" fontId="20" fillId="0" borderId="48" xfId="0" applyFont="1" applyBorder="1" applyAlignment="1" applyProtection="1">
      <alignment horizontal="left" vertical="center" wrapText="1"/>
      <protection locked="0"/>
    </xf>
    <xf numFmtId="0" fontId="20" fillId="0" borderId="41" xfId="0" applyFont="1" applyBorder="1" applyAlignment="1" applyProtection="1">
      <alignment horizontal="left" vertical="center" wrapText="1"/>
      <protection locked="0"/>
    </xf>
    <xf numFmtId="0" fontId="20" fillId="0" borderId="40" xfId="0" applyFont="1" applyBorder="1" applyAlignment="1" applyProtection="1">
      <alignment horizontal="left" vertical="center" wrapText="1"/>
      <protection locked="0"/>
    </xf>
    <xf numFmtId="0" fontId="21" fillId="0" borderId="45" xfId="0" applyFont="1" applyBorder="1" applyAlignment="1">
      <alignment vertical="center" wrapText="1"/>
    </xf>
    <xf numFmtId="0" fontId="21" fillId="0" borderId="47" xfId="0" applyFont="1" applyBorder="1" applyAlignment="1">
      <alignment vertical="center" wrapText="1"/>
    </xf>
    <xf numFmtId="0" fontId="21" fillId="0" borderId="52" xfId="0" applyFont="1" applyBorder="1" applyAlignment="1">
      <alignment vertical="center" wrapText="1"/>
    </xf>
    <xf numFmtId="0" fontId="16" fillId="0" borderId="53" xfId="0" applyFont="1" applyBorder="1" applyAlignment="1">
      <alignment vertical="center" wrapText="1"/>
    </xf>
    <xf numFmtId="0" fontId="16" fillId="0" borderId="0" xfId="0" applyFont="1" applyAlignment="1">
      <alignment horizontal="left" vertical="center" wrapText="1"/>
    </xf>
    <xf numFmtId="0" fontId="16" fillId="0" borderId="0" xfId="0" applyFont="1" applyAlignment="1">
      <alignment horizontal="left" vertical="top" wrapText="1" indent="1"/>
    </xf>
    <xf numFmtId="0" fontId="16" fillId="0" borderId="0" xfId="0" applyFont="1" applyAlignment="1"/>
    <xf numFmtId="0" fontId="16" fillId="0" borderId="15" xfId="0" applyFont="1" applyBorder="1" applyAlignment="1" applyProtection="1">
      <alignment wrapText="1"/>
      <protection locked="0"/>
    </xf>
    <xf numFmtId="0" fontId="16" fillId="0" borderId="0" xfId="0" applyFont="1" applyAlignment="1" applyProtection="1">
      <alignment wrapText="1"/>
      <protection locked="0"/>
    </xf>
    <xf numFmtId="0" fontId="16" fillId="0" borderId="0" xfId="0" applyFont="1" applyAlignment="1" applyProtection="1">
      <alignment horizontal="left" wrapText="1"/>
      <protection locked="0"/>
    </xf>
    <xf numFmtId="0" fontId="16" fillId="0" borderId="0" xfId="0" applyFont="1" applyAlignment="1">
      <alignment horizontal="center" vertical="top"/>
    </xf>
    <xf numFmtId="0" fontId="16" fillId="0" borderId="0" xfId="0" applyFont="1" applyAlignment="1">
      <alignment horizontal="left" wrapText="1"/>
    </xf>
    <xf numFmtId="0" fontId="16" fillId="0" borderId="0" xfId="0" applyFont="1" applyAlignment="1">
      <alignment horizontal="center"/>
    </xf>
    <xf numFmtId="0" fontId="16" fillId="0" borderId="0" xfId="0" applyFont="1" applyAlignment="1">
      <alignment horizontal="left"/>
    </xf>
    <xf numFmtId="0" fontId="16" fillId="0" borderId="0" xfId="0" applyFont="1" applyAlignment="1">
      <alignment vertical="center"/>
    </xf>
    <xf numFmtId="0" fontId="32" fillId="2" borderId="0" xfId="0" applyFont="1" applyFill="1" applyBorder="1" applyAlignment="1">
      <alignment horizontal="center" vertical="center"/>
    </xf>
    <xf numFmtId="0" fontId="16" fillId="0" borderId="30" xfId="0" applyFont="1" applyBorder="1" applyAlignment="1">
      <alignment vertical="center"/>
    </xf>
    <xf numFmtId="0" fontId="16" fillId="0" borderId="31" xfId="0" applyFont="1" applyBorder="1" applyAlignment="1">
      <alignment vertical="center"/>
    </xf>
    <xf numFmtId="0" fontId="16" fillId="0" borderId="33" xfId="0" applyFont="1" applyBorder="1" applyAlignment="1">
      <alignment vertical="center"/>
    </xf>
    <xf numFmtId="0" fontId="21" fillId="0" borderId="52" xfId="0" applyFont="1" applyBorder="1" applyAlignment="1">
      <alignment horizontal="left" vertical="center" wrapText="1"/>
    </xf>
    <xf numFmtId="0" fontId="23" fillId="0" borderId="38" xfId="0" applyFont="1" applyBorder="1" applyAlignment="1">
      <alignment horizontal="center" vertical="center" wrapText="1"/>
    </xf>
    <xf numFmtId="0" fontId="21" fillId="0" borderId="60" xfId="0" applyFont="1" applyBorder="1" applyAlignment="1">
      <alignment vertical="center" wrapText="1"/>
    </xf>
    <xf numFmtId="0" fontId="21" fillId="0" borderId="53" xfId="0" applyFont="1" applyBorder="1" applyAlignment="1">
      <alignment vertical="center" wrapText="1"/>
    </xf>
    <xf numFmtId="0" fontId="20" fillId="3" borderId="41" xfId="0" applyFont="1" applyFill="1" applyBorder="1" applyAlignment="1" applyProtection="1">
      <alignment horizontal="center" vertical="center"/>
      <protection locked="0"/>
    </xf>
    <xf numFmtId="0" fontId="28" fillId="3" borderId="61" xfId="0" applyFont="1" applyFill="1" applyBorder="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0" fontId="20" fillId="3" borderId="2" xfId="0" applyFont="1" applyFill="1" applyBorder="1" applyAlignment="1" applyProtection="1">
      <alignment horizontal="right" vertical="center" wrapText="1"/>
      <protection locked="0"/>
    </xf>
    <xf numFmtId="0" fontId="20" fillId="3" borderId="39" xfId="0" applyFont="1" applyFill="1" applyBorder="1" applyAlignment="1" applyProtection="1">
      <alignment horizontal="right" vertical="center" wrapText="1"/>
      <protection locked="0"/>
    </xf>
    <xf numFmtId="0" fontId="20" fillId="3" borderId="4" xfId="0" applyFont="1" applyFill="1" applyBorder="1" applyAlignment="1" applyProtection="1">
      <alignment horizontal="right" vertical="center" wrapText="1"/>
      <protection locked="0"/>
    </xf>
    <xf numFmtId="0" fontId="30" fillId="0" borderId="0" xfId="0" applyFont="1" applyAlignment="1" applyProtection="1">
      <alignment horizontal="right" vertical="center" wrapText="1"/>
      <protection locked="0"/>
    </xf>
    <xf numFmtId="0" fontId="14" fillId="3" borderId="4" xfId="0" applyFont="1" applyFill="1" applyBorder="1" applyAlignment="1" applyProtection="1">
      <alignment vertical="center" wrapText="1"/>
      <protection locked="0"/>
    </xf>
    <xf numFmtId="0" fontId="14" fillId="3" borderId="5" xfId="0" applyFont="1" applyFill="1" applyBorder="1" applyAlignment="1" applyProtection="1">
      <alignment vertical="center" wrapText="1"/>
      <protection locked="0"/>
    </xf>
    <xf numFmtId="49" fontId="5" fillId="0" borderId="0" xfId="0" applyNumberFormat="1" applyFont="1" applyAlignment="1"/>
    <xf numFmtId="0" fontId="2" fillId="0" borderId="0" xfId="0" applyFont="1" applyBorder="1"/>
    <xf numFmtId="0" fontId="37" fillId="0" borderId="0" xfId="0" applyFont="1"/>
    <xf numFmtId="0" fontId="37" fillId="0" borderId="0" xfId="0" applyFont="1" applyFill="1" applyAlignment="1">
      <alignment horizontal="right" wrapText="1"/>
    </xf>
    <xf numFmtId="0" fontId="0" fillId="0" borderId="0" xfId="0" applyAlignment="1">
      <alignment horizontal="center"/>
    </xf>
    <xf numFmtId="0" fontId="40" fillId="0" borderId="0" xfId="0" applyFont="1" applyAlignment="1">
      <alignment horizontal="center"/>
    </xf>
    <xf numFmtId="0" fontId="5" fillId="0" borderId="0" xfId="0" applyFont="1" applyBorder="1" applyAlignment="1">
      <alignment horizontal="left" vertical="center" wrapText="1"/>
    </xf>
    <xf numFmtId="0" fontId="5" fillId="0" borderId="0" xfId="0" applyFont="1" applyBorder="1" applyAlignment="1">
      <alignment horizontal="center"/>
    </xf>
    <xf numFmtId="0" fontId="41" fillId="0" borderId="0" xfId="0" applyFont="1" applyAlignment="1">
      <alignment vertical="top" wrapText="1"/>
    </xf>
    <xf numFmtId="0" fontId="37" fillId="0" borderId="7" xfId="0" applyFont="1" applyFill="1" applyBorder="1" applyAlignment="1">
      <alignment horizontal="right" wrapText="1"/>
    </xf>
    <xf numFmtId="0" fontId="8" fillId="4" borderId="0" xfId="0" applyFont="1" applyFill="1" applyAlignment="1"/>
    <xf numFmtId="0" fontId="8" fillId="4" borderId="0" xfId="0" applyFont="1" applyFill="1" applyAlignment="1">
      <alignment horizontal="left" vertical="center"/>
    </xf>
    <xf numFmtId="0" fontId="37" fillId="0" borderId="13" xfId="0" applyFont="1" applyFill="1" applyBorder="1" applyAlignment="1">
      <alignment horizontal="right" wrapText="1"/>
    </xf>
    <xf numFmtId="0" fontId="25" fillId="4" borderId="0" xfId="0" applyFont="1" applyFill="1" applyAlignment="1">
      <alignment vertical="top"/>
    </xf>
    <xf numFmtId="0" fontId="21" fillId="4" borderId="0" xfId="0" applyFont="1" applyFill="1" applyBorder="1" applyAlignment="1">
      <alignment horizontal="right" vertical="center" wrapText="1"/>
    </xf>
    <xf numFmtId="0" fontId="20" fillId="4" borderId="0" xfId="0" applyFont="1" applyFill="1" applyBorder="1" applyAlignment="1" applyProtection="1">
      <alignment horizontal="center" vertical="center"/>
      <protection locked="0"/>
    </xf>
    <xf numFmtId="0" fontId="12" fillId="4" borderId="0" xfId="0" applyFont="1" applyFill="1" applyAlignment="1">
      <alignment vertical="top"/>
    </xf>
    <xf numFmtId="0" fontId="8" fillId="0" borderId="0" xfId="0" applyFont="1" applyBorder="1" applyAlignment="1"/>
    <xf numFmtId="0" fontId="37" fillId="0" borderId="8" xfId="0" applyFont="1" applyFill="1" applyBorder="1" applyAlignment="1">
      <alignment horizontal="right" wrapText="1"/>
    </xf>
    <xf numFmtId="0" fontId="37" fillId="0" borderId="3" xfId="0" applyFont="1" applyFill="1" applyBorder="1" applyAlignment="1">
      <alignment horizontal="right" wrapText="1"/>
    </xf>
    <xf numFmtId="0" fontId="43" fillId="0" borderId="0" xfId="0" applyFont="1"/>
    <xf numFmtId="0" fontId="42" fillId="0" borderId="0" xfId="0" applyFont="1" applyAlignment="1"/>
    <xf numFmtId="0" fontId="42" fillId="0" borderId="0" xfId="0" applyFont="1"/>
    <xf numFmtId="0" fontId="45" fillId="0" borderId="0" xfId="0" applyFont="1" applyAlignment="1">
      <alignment horizontal="center" vertical="center"/>
    </xf>
    <xf numFmtId="0" fontId="46" fillId="5" borderId="2" xfId="0" applyFont="1" applyFill="1" applyBorder="1" applyAlignment="1">
      <alignment horizontal="center" vertical="center" wrapText="1"/>
    </xf>
    <xf numFmtId="0" fontId="46" fillId="5" borderId="2" xfId="0" applyFont="1" applyFill="1" applyBorder="1" applyAlignment="1">
      <alignment horizontal="center" vertical="center" shrinkToFit="1"/>
    </xf>
    <xf numFmtId="38" fontId="47" fillId="6" borderId="2" xfId="2" applyFont="1" applyFill="1" applyBorder="1" applyAlignment="1">
      <alignment vertical="center" wrapText="1"/>
    </xf>
    <xf numFmtId="38" fontId="47" fillId="5" borderId="2" xfId="2" applyFont="1" applyFill="1" applyBorder="1" applyAlignment="1">
      <alignment vertical="center" wrapText="1"/>
    </xf>
    <xf numFmtId="0" fontId="46" fillId="6" borderId="2" xfId="0" applyFont="1" applyFill="1" applyBorder="1" applyAlignment="1">
      <alignment vertical="center" wrapText="1"/>
    </xf>
    <xf numFmtId="0" fontId="45" fillId="0" borderId="0" xfId="0" applyFont="1"/>
    <xf numFmtId="0" fontId="14" fillId="0" borderId="5" xfId="0" applyFont="1" applyFill="1" applyBorder="1" applyAlignment="1" applyProtection="1">
      <alignment vertical="center" wrapText="1"/>
      <protection locked="0"/>
    </xf>
    <xf numFmtId="38" fontId="0" fillId="0" borderId="0" xfId="0" applyNumberFormat="1"/>
    <xf numFmtId="49" fontId="0" fillId="0" borderId="0" xfId="0" applyNumberFormat="1"/>
    <xf numFmtId="0" fontId="48" fillId="0" borderId="0" xfId="0" applyFont="1" applyAlignment="1"/>
    <xf numFmtId="0" fontId="30" fillId="0" borderId="0" xfId="0" applyFont="1" applyAlignment="1"/>
    <xf numFmtId="0" fontId="52" fillId="0" borderId="2" xfId="0" applyFont="1" applyBorder="1" applyAlignment="1">
      <alignment horizontal="center" vertical="top" wrapText="1"/>
    </xf>
    <xf numFmtId="0" fontId="32" fillId="3" borderId="2" xfId="0" applyFont="1" applyFill="1" applyBorder="1" applyAlignment="1">
      <alignment horizontal="center" vertical="top" wrapText="1"/>
    </xf>
    <xf numFmtId="0" fontId="17" fillId="0" borderId="0" xfId="0" applyFont="1" applyAlignment="1">
      <alignment horizontal="left" vertical="top" wrapText="1" indent="1"/>
    </xf>
    <xf numFmtId="0" fontId="17" fillId="0" borderId="0" xfId="0" applyFont="1" applyAlignment="1">
      <alignment horizontal="left" vertical="center" wrapText="1"/>
    </xf>
    <xf numFmtId="0" fontId="21" fillId="0" borderId="43" xfId="0" applyFont="1" applyBorder="1" applyAlignment="1">
      <alignment horizontal="left" vertical="center" wrapText="1"/>
    </xf>
    <xf numFmtId="0" fontId="21" fillId="0" borderId="45" xfId="0" applyFont="1" applyBorder="1" applyAlignment="1">
      <alignment horizontal="left" vertical="center" wrapText="1"/>
    </xf>
    <xf numFmtId="0" fontId="26" fillId="0" borderId="0" xfId="0" applyFont="1" applyAlignment="1">
      <alignment horizontal="left" vertical="center" wrapText="1"/>
    </xf>
    <xf numFmtId="0" fontId="13" fillId="0" borderId="0" xfId="0" applyFont="1" applyAlignment="1">
      <alignment horizontal="left" vertical="center" wrapText="1"/>
    </xf>
    <xf numFmtId="0" fontId="22" fillId="0" borderId="44" xfId="0" applyFont="1" applyBorder="1" applyAlignment="1">
      <alignment horizontal="center" vertical="top" wrapText="1"/>
    </xf>
    <xf numFmtId="0" fontId="22" fillId="0" borderId="51" xfId="0" applyFont="1" applyBorder="1" applyAlignment="1">
      <alignment horizontal="center"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23" fillId="0" borderId="37" xfId="0" applyFont="1" applyBorder="1" applyAlignment="1">
      <alignment horizontal="center" vertical="top" wrapText="1"/>
    </xf>
    <xf numFmtId="0" fontId="23" fillId="0" borderId="38" xfId="0" applyFont="1" applyBorder="1" applyAlignment="1">
      <alignment horizontal="center" vertical="top" wrapText="1"/>
    </xf>
    <xf numFmtId="0" fontId="23" fillId="0" borderId="2" xfId="0" applyFont="1" applyBorder="1" applyAlignment="1">
      <alignment horizontal="center" vertical="top" wrapText="1"/>
    </xf>
    <xf numFmtId="0" fontId="23" fillId="0" borderId="41" xfId="0" applyFont="1" applyBorder="1" applyAlignment="1">
      <alignment horizontal="center" vertical="top" wrapText="1"/>
    </xf>
    <xf numFmtId="0" fontId="24" fillId="3" borderId="48" xfId="0" applyFont="1" applyFill="1" applyBorder="1" applyAlignment="1" applyProtection="1">
      <alignment horizontal="center" vertical="center"/>
      <protection locked="0"/>
    </xf>
    <xf numFmtId="0" fontId="24" fillId="3" borderId="57" xfId="0" applyFont="1" applyFill="1" applyBorder="1" applyAlignment="1" applyProtection="1">
      <alignment horizontal="center" vertical="center"/>
      <protection locked="0"/>
    </xf>
    <xf numFmtId="0" fontId="36" fillId="3" borderId="26" xfId="1" quotePrefix="1" applyFont="1" applyFill="1" applyBorder="1" applyAlignment="1">
      <alignment horizontal="center" shrinkToFit="1"/>
    </xf>
    <xf numFmtId="0" fontId="35" fillId="3" borderId="26" xfId="0" applyFont="1" applyFill="1" applyBorder="1" applyAlignment="1">
      <alignment horizontal="center" shrinkToFit="1"/>
    </xf>
    <xf numFmtId="0" fontId="34" fillId="3" borderId="25" xfId="0" applyFont="1" applyFill="1" applyBorder="1" applyAlignment="1">
      <alignment horizontal="center" shrinkToFit="1"/>
    </xf>
    <xf numFmtId="0" fontId="34" fillId="3" borderId="26" xfId="0" applyFont="1" applyFill="1" applyBorder="1" applyAlignment="1">
      <alignment horizontal="center" shrinkToFit="1"/>
    </xf>
    <xf numFmtId="0" fontId="14" fillId="3" borderId="26" xfId="0" quotePrefix="1" applyFont="1" applyFill="1" applyBorder="1" applyAlignment="1">
      <alignment horizontal="center"/>
    </xf>
    <xf numFmtId="0" fontId="14" fillId="3" borderId="0" xfId="0" quotePrefix="1" applyFont="1" applyFill="1" applyAlignment="1">
      <alignment horizontal="center"/>
    </xf>
    <xf numFmtId="0" fontId="9" fillId="0" borderId="0" xfId="0" applyFont="1" applyAlignment="1">
      <alignment horizontal="center"/>
    </xf>
    <xf numFmtId="176" fontId="14" fillId="3" borderId="25" xfId="0" applyNumberFormat="1" applyFont="1" applyFill="1" applyBorder="1" applyAlignment="1">
      <alignment horizontal="center" shrinkToFit="1"/>
    </xf>
    <xf numFmtId="0" fontId="14" fillId="3" borderId="26" xfId="0" applyFont="1" applyFill="1" applyBorder="1" applyAlignment="1">
      <alignment horizontal="center" shrinkToFit="1"/>
    </xf>
    <xf numFmtId="0" fontId="13" fillId="0" borderId="35" xfId="1" applyFont="1" applyFill="1" applyBorder="1" applyAlignment="1">
      <alignment horizontal="left" vertical="center"/>
    </xf>
    <xf numFmtId="0" fontId="13" fillId="0" borderId="36" xfId="1" applyFont="1" applyFill="1" applyBorder="1" applyAlignment="1">
      <alignment horizontal="left" vertical="center"/>
    </xf>
    <xf numFmtId="0" fontId="29" fillId="0" borderId="0" xfId="0" applyFont="1" applyAlignment="1">
      <alignment vertical="center"/>
    </xf>
    <xf numFmtId="0" fontId="14" fillId="3" borderId="4" xfId="0" applyFont="1" applyFill="1" applyBorder="1" applyAlignment="1">
      <alignment vertical="top"/>
    </xf>
    <xf numFmtId="0" fontId="14" fillId="3" borderId="12" xfId="0" applyFont="1" applyFill="1" applyBorder="1" applyAlignment="1">
      <alignment vertical="top"/>
    </xf>
    <xf numFmtId="0" fontId="14" fillId="3" borderId="5" xfId="0" applyFont="1" applyFill="1" applyBorder="1" applyAlignment="1">
      <alignment vertical="top"/>
    </xf>
    <xf numFmtId="0" fontId="32" fillId="2" borderId="27" xfId="0" quotePrefix="1" applyFont="1" applyFill="1" applyBorder="1" applyAlignment="1">
      <alignment horizontal="center" vertical="center"/>
    </xf>
    <xf numFmtId="0" fontId="32" fillId="2" borderId="50" xfId="0" quotePrefix="1" applyFont="1" applyFill="1" applyBorder="1" applyAlignment="1">
      <alignment horizontal="center" vertical="center"/>
    </xf>
    <xf numFmtId="0" fontId="32" fillId="2" borderId="28" xfId="0" applyFont="1" applyFill="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53" fillId="0" borderId="0" xfId="1" quotePrefix="1" applyFont="1" applyAlignment="1">
      <alignment vertical="center"/>
    </xf>
    <xf numFmtId="0" fontId="32" fillId="0" borderId="0" xfId="0" applyFont="1" applyAlignment="1">
      <alignment vertical="center"/>
    </xf>
    <xf numFmtId="0" fontId="32" fillId="0" borderId="33" xfId="0" applyFont="1" applyBorder="1" applyAlignment="1">
      <alignment vertical="center"/>
    </xf>
    <xf numFmtId="49" fontId="32" fillId="3" borderId="43" xfId="0" applyNumberFormat="1" applyFont="1" applyFill="1" applyBorder="1" applyAlignment="1">
      <alignment horizontal="center" vertical="top" wrapText="1"/>
    </xf>
    <xf numFmtId="49" fontId="32" fillId="3" borderId="10" xfId="0" applyNumberFormat="1" applyFont="1" applyFill="1" applyBorder="1" applyAlignment="1">
      <alignment horizontal="center" vertical="top" wrapText="1"/>
    </xf>
    <xf numFmtId="49" fontId="32" fillId="3" borderId="47" xfId="0" applyNumberFormat="1" applyFont="1" applyFill="1" applyBorder="1" applyAlignment="1">
      <alignment horizontal="center" vertical="top" wrapText="1"/>
    </xf>
    <xf numFmtId="49" fontId="32" fillId="3" borderId="11" xfId="0" applyNumberFormat="1" applyFont="1" applyFill="1" applyBorder="1" applyAlignment="1">
      <alignment horizontal="center" vertical="top" wrapText="1"/>
    </xf>
    <xf numFmtId="0" fontId="49" fillId="0" borderId="54" xfId="0" applyFont="1" applyBorder="1" applyAlignment="1">
      <alignment horizontal="left" vertical="top"/>
    </xf>
    <xf numFmtId="0" fontId="49" fillId="0" borderId="0" xfId="0" applyFont="1" applyAlignment="1">
      <alignment horizontal="left" vertical="top"/>
    </xf>
    <xf numFmtId="0" fontId="21" fillId="0" borderId="4" xfId="0" applyFont="1" applyBorder="1" applyAlignment="1">
      <alignment horizontal="left"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top" wrapText="1"/>
    </xf>
    <xf numFmtId="0" fontId="23" fillId="0" borderId="12" xfId="0" applyFont="1" applyBorder="1" applyAlignment="1">
      <alignment horizontal="center" vertical="top" wrapText="1"/>
    </xf>
    <xf numFmtId="0" fontId="23" fillId="0" borderId="5" xfId="0" applyFont="1" applyBorder="1" applyAlignment="1">
      <alignment horizontal="center" vertical="top" wrapText="1"/>
    </xf>
    <xf numFmtId="0" fontId="23" fillId="0" borderId="49" xfId="0" applyFont="1" applyBorder="1" applyAlignment="1">
      <alignment horizontal="center" vertical="center" wrapText="1"/>
    </xf>
    <xf numFmtId="0" fontId="23" fillId="0" borderId="55" xfId="0" applyFont="1" applyBorder="1" applyAlignment="1">
      <alignment horizontal="center" vertical="center" wrapText="1"/>
    </xf>
    <xf numFmtId="0" fontId="21" fillId="0" borderId="54" xfId="0" applyFont="1" applyBorder="1" applyAlignment="1">
      <alignment horizontal="left" vertical="center" wrapText="1"/>
    </xf>
    <xf numFmtId="0" fontId="22" fillId="0" borderId="4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center" vertical="center" wrapText="1"/>
    </xf>
    <xf numFmtId="0" fontId="24" fillId="3" borderId="49" xfId="0" applyFont="1" applyFill="1" applyBorder="1" applyAlignment="1" applyProtection="1">
      <alignment horizontal="center" vertical="center"/>
      <protection locked="0"/>
    </xf>
    <xf numFmtId="0" fontId="24" fillId="3" borderId="56"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4" fillId="3" borderId="59" xfId="0" applyFont="1" applyFill="1" applyBorder="1" applyAlignment="1" applyProtection="1">
      <alignment horizontal="center" vertical="center"/>
      <protection locked="0"/>
    </xf>
    <xf numFmtId="0" fontId="22" fillId="0" borderId="49" xfId="0" applyFont="1" applyBorder="1" applyAlignment="1">
      <alignment horizontal="center" vertical="center" wrapText="1"/>
    </xf>
    <xf numFmtId="0" fontId="22" fillId="0" borderId="55" xfId="0" applyFont="1" applyBorder="1" applyAlignment="1">
      <alignment horizontal="center" vertical="center" wrapText="1"/>
    </xf>
    <xf numFmtId="0" fontId="31" fillId="0" borderId="0" xfId="0" applyFont="1" applyAlignment="1">
      <alignment horizontal="left" vertical="center" wrapText="1"/>
    </xf>
    <xf numFmtId="0" fontId="14" fillId="3" borderId="2" xfId="0" applyFont="1" applyFill="1" applyBorder="1" applyAlignment="1">
      <alignment horizontal="left" vertical="top" wrapText="1"/>
    </xf>
    <xf numFmtId="0" fontId="24" fillId="3" borderId="5"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3" borderId="58" xfId="0" applyFont="1" applyFill="1" applyBorder="1" applyAlignment="1" applyProtection="1">
      <alignment horizontal="center" vertical="center"/>
      <protection locked="0"/>
    </xf>
    <xf numFmtId="0" fontId="20" fillId="4" borderId="62" xfId="0" applyFont="1" applyFill="1" applyBorder="1" applyAlignment="1" applyProtection="1">
      <alignment horizontal="center" vertical="center"/>
      <protection locked="0"/>
    </xf>
    <xf numFmtId="0" fontId="2" fillId="0" borderId="0" xfId="0" applyFont="1" applyAlignment="1">
      <alignment horizontal="left" wrapText="1"/>
    </xf>
    <xf numFmtId="0" fontId="5" fillId="0" borderId="2" xfId="0" applyFont="1" applyFill="1" applyBorder="1" applyAlignment="1">
      <alignment horizontal="center"/>
    </xf>
    <xf numFmtId="0" fontId="5" fillId="0" borderId="4" xfId="0" applyFont="1" applyFill="1" applyBorder="1" applyAlignment="1">
      <alignment horizontal="center"/>
    </xf>
    <xf numFmtId="0" fontId="5" fillId="0" borderId="20" xfId="0" applyFont="1" applyFill="1" applyBorder="1" applyAlignment="1">
      <alignment horizontal="center"/>
    </xf>
    <xf numFmtId="0" fontId="5" fillId="0" borderId="22" xfId="0" applyFont="1" applyFill="1" applyBorder="1" applyAlignment="1">
      <alignment horizontal="center"/>
    </xf>
    <xf numFmtId="0" fontId="5" fillId="0" borderId="5" xfId="0" applyFont="1" applyBorder="1" applyAlignment="1">
      <alignment horizontal="left"/>
    </xf>
    <xf numFmtId="0" fontId="5" fillId="0" borderId="2" xfId="0" applyFont="1" applyBorder="1" applyAlignment="1">
      <alignment horizontal="left"/>
    </xf>
    <xf numFmtId="0" fontId="5" fillId="0" borderId="14" xfId="0" applyFont="1" applyBorder="1" applyAlignment="1">
      <alignment horizontal="left"/>
    </xf>
    <xf numFmtId="0" fontId="5" fillId="0" borderId="16" xfId="0" applyFont="1" applyBorder="1" applyAlignment="1">
      <alignment horizontal="left"/>
    </xf>
    <xf numFmtId="0" fontId="3" fillId="0" borderId="0" xfId="0" applyFont="1" applyAlignment="1">
      <alignment horizontal="center" wrapText="1"/>
    </xf>
    <xf numFmtId="0" fontId="42" fillId="0" borderId="0" xfId="0" applyFont="1" applyBorder="1" applyAlignment="1">
      <alignment horizontal="left" wrapText="1"/>
    </xf>
    <xf numFmtId="0" fontId="3" fillId="0" borderId="0" xfId="0" applyFont="1" applyAlignment="1">
      <alignment horizontal="center" vertical="center" wrapText="1"/>
    </xf>
    <xf numFmtId="0" fontId="5" fillId="0" borderId="2" xfId="0" applyFont="1" applyBorder="1" applyAlignment="1">
      <alignment horizontal="left" vertical="top" wrapText="1"/>
    </xf>
    <xf numFmtId="0" fontId="5" fillId="0" borderId="16" xfId="0" applyFont="1" applyBorder="1" applyAlignment="1">
      <alignment horizontal="left" vertical="top" wrapText="1"/>
    </xf>
    <xf numFmtId="0" fontId="7" fillId="0" borderId="2" xfId="0" applyFont="1" applyBorder="1" applyAlignment="1">
      <alignment horizontal="left" vertical="center" wrapText="1"/>
    </xf>
    <xf numFmtId="0" fontId="5" fillId="0" borderId="21" xfId="0" applyFont="1" applyBorder="1" applyAlignment="1">
      <alignment horizontal="left"/>
    </xf>
    <xf numFmtId="0" fontId="5" fillId="0" borderId="20" xfId="0" applyFont="1" applyBorder="1" applyAlignment="1">
      <alignment horizontal="left"/>
    </xf>
    <xf numFmtId="0" fontId="5" fillId="0" borderId="19" xfId="0" applyFont="1" applyFill="1" applyBorder="1" applyAlignment="1">
      <alignment horizontal="center"/>
    </xf>
    <xf numFmtId="0" fontId="5" fillId="0" borderId="24" xfId="0" applyFont="1" applyFill="1" applyBorder="1" applyAlignment="1">
      <alignment horizontal="center"/>
    </xf>
    <xf numFmtId="0" fontId="5" fillId="0" borderId="23" xfId="0" applyFont="1" applyBorder="1" applyAlignment="1">
      <alignment horizontal="left"/>
    </xf>
    <xf numFmtId="0" fontId="5" fillId="0" borderId="19" xfId="0" applyFont="1" applyBorder="1" applyAlignment="1">
      <alignment horizontal="left"/>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5" fillId="0" borderId="18" xfId="0" applyFont="1" applyBorder="1" applyAlignment="1">
      <alignment horizontal="left" wrapText="1"/>
    </xf>
    <xf numFmtId="0" fontId="5" fillId="0" borderId="19" xfId="0" applyFont="1" applyBorder="1" applyAlignment="1">
      <alignment horizontal="left" wrapText="1"/>
    </xf>
    <xf numFmtId="0" fontId="5" fillId="0" borderId="17" xfId="0" applyFont="1" applyBorder="1" applyAlignment="1">
      <alignment horizontal="left" wrapText="1"/>
    </xf>
    <xf numFmtId="0" fontId="5" fillId="0" borderId="2" xfId="0" applyFont="1" applyBorder="1" applyAlignment="1">
      <alignment horizontal="left" wrapText="1"/>
    </xf>
    <xf numFmtId="0" fontId="5" fillId="0" borderId="9" xfId="0" applyFont="1" applyBorder="1" applyAlignment="1">
      <alignment horizontal="left"/>
    </xf>
    <xf numFmtId="0" fontId="5" fillId="0" borderId="6" xfId="0" applyFont="1" applyBorder="1" applyAlignment="1">
      <alignment horizontal="left"/>
    </xf>
    <xf numFmtId="0" fontId="5" fillId="0" borderId="6" xfId="0" applyFont="1" applyFill="1" applyBorder="1" applyAlignment="1">
      <alignment horizontal="center"/>
    </xf>
    <xf numFmtId="0" fontId="5" fillId="0" borderId="8" xfId="0" applyFont="1" applyFill="1" applyBorder="1" applyAlignment="1">
      <alignment horizontal="center"/>
    </xf>
    <xf numFmtId="0" fontId="6" fillId="0" borderId="8" xfId="0" applyFont="1" applyBorder="1" applyAlignment="1">
      <alignment horizontal="center" wrapText="1"/>
    </xf>
    <xf numFmtId="0" fontId="6" fillId="0" borderId="4" xfId="0" applyFont="1" applyBorder="1" applyAlignment="1">
      <alignment horizontal="center" wrapText="1"/>
    </xf>
    <xf numFmtId="0" fontId="2" fillId="0" borderId="0" xfId="0" applyFont="1" applyAlignment="1">
      <alignment horizontal="right" vertical="top" wrapText="1"/>
    </xf>
    <xf numFmtId="0" fontId="2" fillId="0" borderId="2" xfId="0" applyFont="1" applyBorder="1" applyAlignment="1">
      <alignment horizontal="left" vertical="center" wrapText="1"/>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5" fillId="0" borderId="2" xfId="0" applyFont="1" applyFill="1" applyBorder="1" applyAlignment="1">
      <alignment horizontal="left" vertical="top"/>
    </xf>
    <xf numFmtId="0" fontId="5" fillId="0" borderId="7" xfId="0" applyFont="1" applyFill="1" applyBorder="1" applyAlignment="1">
      <alignment horizontal="center" wrapText="1"/>
    </xf>
    <xf numFmtId="0" fontId="5" fillId="0" borderId="13" xfId="0" applyFont="1" applyFill="1" applyBorder="1" applyAlignment="1">
      <alignment horizontal="center" wrapText="1"/>
    </xf>
    <xf numFmtId="0" fontId="5" fillId="0" borderId="8" xfId="0" applyFont="1" applyFill="1" applyBorder="1" applyAlignment="1">
      <alignment horizontal="center" wrapText="1"/>
    </xf>
    <xf numFmtId="0" fontId="5" fillId="0" borderId="3" xfId="0" applyFont="1" applyFill="1" applyBorder="1" applyAlignment="1">
      <alignment horizontal="center" wrapText="1"/>
    </xf>
    <xf numFmtId="0" fontId="5" fillId="0" borderId="13" xfId="0" applyFont="1" applyFill="1" applyBorder="1" applyAlignment="1">
      <alignment horizontal="center"/>
    </xf>
    <xf numFmtId="0" fontId="5" fillId="0" borderId="14" xfId="0" applyFont="1" applyFill="1" applyBorder="1" applyAlignment="1">
      <alignment horizontal="center"/>
    </xf>
    <xf numFmtId="0" fontId="5" fillId="0" borderId="3" xfId="0" applyFont="1" applyFill="1" applyBorder="1" applyAlignment="1">
      <alignment horizontal="center"/>
    </xf>
    <xf numFmtId="0" fontId="5" fillId="0" borderId="9" xfId="0" applyFont="1" applyFill="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3" xfId="0" applyFont="1" applyBorder="1" applyAlignment="1">
      <alignment horizontal="center"/>
    </xf>
    <xf numFmtId="0" fontId="5" fillId="0" borderId="9" xfId="0" applyFont="1" applyBorder="1" applyAlignment="1">
      <alignment horizontal="center"/>
    </xf>
    <xf numFmtId="0" fontId="2"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left" shrinkToFit="1"/>
    </xf>
    <xf numFmtId="0" fontId="5" fillId="0" borderId="0" xfId="0" applyFont="1" applyAlignment="1">
      <alignment horizontal="left" vertical="center"/>
    </xf>
    <xf numFmtId="0" fontId="5" fillId="0" borderId="15" xfId="0" applyFont="1" applyBorder="1" applyAlignment="1">
      <alignment horizontal="left" vertical="top" wrapText="1"/>
    </xf>
    <xf numFmtId="0" fontId="5" fillId="0" borderId="0" xfId="0" applyFont="1" applyBorder="1" applyAlignment="1">
      <alignment horizontal="left" vertical="top" wrapText="1"/>
    </xf>
    <xf numFmtId="0" fontId="5" fillId="0" borderId="64" xfId="0" applyFont="1" applyBorder="1" applyAlignment="1">
      <alignment horizontal="left" vertical="top" wrapText="1"/>
    </xf>
    <xf numFmtId="49" fontId="5" fillId="0" borderId="0" xfId="0" applyNumberFormat="1" applyFont="1" applyAlignment="1">
      <alignment horizontal="right"/>
    </xf>
    <xf numFmtId="0" fontId="41" fillId="0" borderId="0" xfId="0" applyFont="1" applyAlignment="1">
      <alignment horizontal="left" vertical="top" wrapText="1"/>
    </xf>
    <xf numFmtId="0" fontId="5" fillId="0" borderId="13" xfId="0" applyFont="1" applyBorder="1" applyAlignment="1">
      <alignment horizontal="left"/>
    </xf>
    <xf numFmtId="0" fontId="5" fillId="0" borderId="3" xfId="0" applyFont="1" applyBorder="1" applyAlignment="1">
      <alignment horizontal="left"/>
    </xf>
    <xf numFmtId="0" fontId="5" fillId="0" borderId="15" xfId="0" applyFont="1" applyBorder="1" applyAlignment="1">
      <alignment horizontal="left" wrapText="1"/>
    </xf>
    <xf numFmtId="0" fontId="5" fillId="0" borderId="0" xfId="0" applyFont="1" applyBorder="1" applyAlignment="1">
      <alignment horizontal="left" wrapText="1"/>
    </xf>
    <xf numFmtId="0" fontId="5" fillId="0" borderId="64" xfId="0" applyFont="1" applyBorder="1" applyAlignment="1">
      <alignment horizontal="left" wrapText="1"/>
    </xf>
    <xf numFmtId="0" fontId="5" fillId="0" borderId="8" xfId="0" applyFont="1" applyBorder="1" applyAlignment="1">
      <alignment horizontal="left" vertical="top"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42" fillId="0" borderId="15" xfId="0" applyFont="1" applyBorder="1" applyAlignment="1">
      <alignment horizontal="left"/>
    </xf>
    <xf numFmtId="0" fontId="42" fillId="0" borderId="0" xfId="0" applyFont="1" applyBorder="1" applyAlignment="1">
      <alignment horizontal="left"/>
    </xf>
    <xf numFmtId="0" fontId="42" fillId="0" borderId="64" xfId="0" applyFont="1" applyBorder="1" applyAlignment="1">
      <alignment horizontal="left"/>
    </xf>
    <xf numFmtId="0" fontId="39" fillId="0" borderId="0" xfId="0" applyFont="1" applyAlignment="1">
      <alignment horizontal="center"/>
    </xf>
    <xf numFmtId="0" fontId="5" fillId="0" borderId="63" xfId="0" applyFont="1" applyBorder="1" applyAlignment="1">
      <alignment horizontal="left" vertical="center" wrapText="1"/>
    </xf>
    <xf numFmtId="0" fontId="5" fillId="0" borderId="63" xfId="0" applyFont="1" applyFill="1" applyBorder="1" applyAlignment="1"/>
    <xf numFmtId="0" fontId="5" fillId="0" borderId="63" xfId="0" applyFont="1" applyBorder="1" applyAlignment="1">
      <alignment horizontal="left"/>
    </xf>
    <xf numFmtId="0" fontId="5" fillId="0" borderId="63" xfId="0" applyFont="1" applyBorder="1" applyAlignment="1">
      <alignment horizontal="left" wrapText="1"/>
    </xf>
    <xf numFmtId="0" fontId="14" fillId="0" borderId="4" xfId="0" applyFont="1" applyBorder="1" applyAlignment="1">
      <alignment vertical="top"/>
    </xf>
    <xf numFmtId="0" fontId="14" fillId="0" borderId="12" xfId="0" applyFont="1" applyBorder="1" applyAlignment="1">
      <alignment vertical="top"/>
    </xf>
    <xf numFmtId="0" fontId="14" fillId="0" borderId="5" xfId="0" applyFont="1" applyBorder="1" applyAlignment="1">
      <alignment vertical="top"/>
    </xf>
    <xf numFmtId="0" fontId="15" fillId="0" borderId="0" xfId="1" applyAlignment="1">
      <alignment vertical="center"/>
    </xf>
    <xf numFmtId="0" fontId="33" fillId="0" borderId="0" xfId="0" applyFont="1" applyAlignment="1">
      <alignment vertical="center"/>
    </xf>
    <xf numFmtId="0" fontId="33" fillId="0" borderId="33" xfId="0" applyFont="1" applyBorder="1" applyAlignment="1">
      <alignment vertical="center"/>
    </xf>
    <xf numFmtId="0" fontId="14" fillId="0" borderId="2" xfId="0" applyFont="1" applyBorder="1" applyAlignment="1">
      <alignment horizontal="left" vertical="top" wrapText="1"/>
    </xf>
    <xf numFmtId="0" fontId="0" fillId="0" borderId="3" xfId="0" applyBorder="1" applyAlignment="1">
      <alignment horizont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231321</xdr:colOff>
      <xdr:row>0</xdr:row>
      <xdr:rowOff>100661</xdr:rowOff>
    </xdr:from>
    <xdr:to>
      <xdr:col>16</xdr:col>
      <xdr:colOff>114749</xdr:colOff>
      <xdr:row>6</xdr:row>
      <xdr:rowOff>65314</xdr:rowOff>
    </xdr:to>
    <xdr:sp macro="" textlink="">
      <xdr:nvSpPr>
        <xdr:cNvPr id="2" name="テキスト ボックス 1">
          <a:extLst>
            <a:ext uri="{FF2B5EF4-FFF2-40B4-BE49-F238E27FC236}">
              <a16:creationId xmlns:a16="http://schemas.microsoft.com/office/drawing/2014/main" id="{4CEF80B3-4507-4AEC-83EC-251B1B45A2D4}"/>
            </a:ext>
          </a:extLst>
        </xdr:cNvPr>
        <xdr:cNvSpPr txBox="1"/>
      </xdr:nvSpPr>
      <xdr:spPr>
        <a:xfrm>
          <a:off x="17104178" y="100661"/>
          <a:ext cx="5565771" cy="206559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kumimoji="1" lang="ja-JP" altLang="en-US" sz="1400"/>
            <a:t>・該当しない項目は、「－」と回答ください。</a:t>
          </a:r>
          <a:endParaRPr kumimoji="1" lang="en-US" altLang="ja-JP" sz="1400"/>
        </a:p>
        <a:p>
          <a:r>
            <a:rPr kumimoji="1" lang="ja-JP" altLang="en-US" sz="1400"/>
            <a:t>・新型コロナ実績値等が不明の項目には、「不明」と回答ください。</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9</xdr:col>
      <xdr:colOff>244928</xdr:colOff>
      <xdr:row>59</xdr:row>
      <xdr:rowOff>68031</xdr:rowOff>
    </xdr:from>
    <xdr:to>
      <xdr:col>16</xdr:col>
      <xdr:colOff>128356</xdr:colOff>
      <xdr:row>76</xdr:row>
      <xdr:rowOff>0</xdr:rowOff>
    </xdr:to>
    <xdr:sp macro="" textlink="">
      <xdr:nvSpPr>
        <xdr:cNvPr id="3" name="テキスト ボックス 2">
          <a:extLst>
            <a:ext uri="{FF2B5EF4-FFF2-40B4-BE49-F238E27FC236}">
              <a16:creationId xmlns:a16="http://schemas.microsoft.com/office/drawing/2014/main" id="{1AFF847A-1BD3-4489-97A0-FE0A831DEF4B}"/>
            </a:ext>
          </a:extLst>
        </xdr:cNvPr>
        <xdr:cNvSpPr txBox="1"/>
      </xdr:nvSpPr>
      <xdr:spPr>
        <a:xfrm>
          <a:off x="17131392" y="24724174"/>
          <a:ext cx="5544000" cy="655864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・使用量２ヵ月分を定める場合、特定の感染の波における使用量での２ヵ月分ではなく、令和３年や令和４年を通じた平均的な使用量で２ヵ月分を設定してください。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eaLnBrk="1" fontAlgn="auto" latinLnBrk="0" hangingPunct="1"/>
          <a:r>
            <a:rPr lang="ja-JP" altLang="ja-JP" sz="1400">
              <a:solidFill>
                <a:schemeClr val="dk1"/>
              </a:solidFill>
              <a:effectLst/>
              <a:latin typeface="+mn-lt"/>
              <a:ea typeface="+mn-ea"/>
              <a:cs typeface="+mn-cs"/>
            </a:rPr>
            <a:t>・ただし、「２ヶ月分」以外の回答の場合、参考回答欄に２ヶ月分の消費量を回答ください。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244929</xdr:colOff>
      <xdr:row>19</xdr:row>
      <xdr:rowOff>1601</xdr:rowOff>
    </xdr:from>
    <xdr:to>
      <xdr:col>16</xdr:col>
      <xdr:colOff>128357</xdr:colOff>
      <xdr:row>28</xdr:row>
      <xdr:rowOff>476250</xdr:rowOff>
    </xdr:to>
    <xdr:sp macro="" textlink="">
      <xdr:nvSpPr>
        <xdr:cNvPr id="4" name="テキスト ボックス 3">
          <a:extLst>
            <a:ext uri="{FF2B5EF4-FFF2-40B4-BE49-F238E27FC236}">
              <a16:creationId xmlns:a16="http://schemas.microsoft.com/office/drawing/2014/main" id="{73426374-3B01-46A3-85B5-3416DA0578C1}"/>
            </a:ext>
          </a:extLst>
        </xdr:cNvPr>
        <xdr:cNvSpPr txBox="1"/>
      </xdr:nvSpPr>
      <xdr:spPr>
        <a:xfrm>
          <a:off x="15689036" y="4532780"/>
          <a:ext cx="5544000" cy="443432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１・「流行初期」は、新型コロナ発生後１年後（</a:t>
          </a:r>
          <a:r>
            <a:rPr kumimoji="1" lang="en-US" altLang="ja-JP" sz="1400">
              <a:solidFill>
                <a:schemeClr val="dk1"/>
              </a:solidFill>
              <a:effectLst/>
              <a:latin typeface="+mn-lt"/>
              <a:ea typeface="+mn-ea"/>
              <a:cs typeface="+mn-cs"/>
            </a:rPr>
            <a:t>2020</a:t>
          </a:r>
          <a:r>
            <a:rPr kumimoji="1" lang="ja-JP" altLang="en-US"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12</a:t>
          </a:r>
          <a:r>
            <a:rPr kumimoji="1" lang="ja-JP" altLang="en-US" sz="1400">
              <a:solidFill>
                <a:schemeClr val="dk1"/>
              </a:solidFill>
              <a:effectLst/>
              <a:latin typeface="+mn-lt"/>
              <a:ea typeface="+mn-ea"/>
              <a:cs typeface="+mn-cs"/>
            </a:rPr>
            <a:t>月）の外来対応数・検査数の実績値を参考として回答ください。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２・「流行初期以降」は、新型コロナ対応で確保した最大の体制（</a:t>
          </a:r>
          <a:r>
            <a:rPr kumimoji="1" lang="en-US" altLang="ja-JP" sz="1400">
              <a:solidFill>
                <a:schemeClr val="dk1"/>
              </a:solidFill>
              <a:effectLst/>
              <a:latin typeface="+mn-lt"/>
              <a:ea typeface="+mn-ea"/>
              <a:cs typeface="+mn-cs"/>
            </a:rPr>
            <a:t>2022</a:t>
          </a:r>
          <a:r>
            <a:rPr kumimoji="1" lang="ja-JP" altLang="en-US"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12</a:t>
          </a:r>
          <a:r>
            <a:rPr kumimoji="1" lang="ja-JP" altLang="en-US" sz="1400">
              <a:solidFill>
                <a:schemeClr val="dk1"/>
              </a:solidFill>
              <a:effectLst/>
              <a:latin typeface="+mn-lt"/>
              <a:ea typeface="+mn-ea"/>
              <a:cs typeface="+mn-cs"/>
            </a:rPr>
            <a:t>月以降）の実績値を参考として回答ください。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３・検査（核酸検出検査）数には、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twoCellAnchor>
    <xdr:from>
      <xdr:col>9</xdr:col>
      <xdr:colOff>244929</xdr:colOff>
      <xdr:row>36</xdr:row>
      <xdr:rowOff>326570</xdr:rowOff>
    </xdr:from>
    <xdr:to>
      <xdr:col>16</xdr:col>
      <xdr:colOff>118753</xdr:colOff>
      <xdr:row>41</xdr:row>
      <xdr:rowOff>408214</xdr:rowOff>
    </xdr:to>
    <xdr:sp macro="" textlink="">
      <xdr:nvSpPr>
        <xdr:cNvPr id="5" name="テキスト ボックス 4">
          <a:extLst>
            <a:ext uri="{FF2B5EF4-FFF2-40B4-BE49-F238E27FC236}">
              <a16:creationId xmlns:a16="http://schemas.microsoft.com/office/drawing/2014/main" id="{86F11046-5951-41A5-8ADC-A3A0961B8C15}"/>
            </a:ext>
          </a:extLst>
        </xdr:cNvPr>
        <xdr:cNvSpPr txBox="1"/>
      </xdr:nvSpPr>
      <xdr:spPr>
        <a:xfrm>
          <a:off x="17131393" y="12341677"/>
          <a:ext cx="5534396" cy="289832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r>
            <a:rPr kumimoji="1" lang="ja-JP" altLang="en-US" sz="1400"/>
            <a:t>・流行初期以降（発生公表後４～６ヶ月まで）の対応可否について、新型コロナ対応で確保した体制を参考に回答ください。</a:t>
          </a:r>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6" name="右中かっこ 5">
          <a:extLst>
            <a:ext uri="{FF2B5EF4-FFF2-40B4-BE49-F238E27FC236}">
              <a16:creationId xmlns:a16="http://schemas.microsoft.com/office/drawing/2014/main" id="{CBA46435-7A00-42C4-8432-E8D56B32F57A}"/>
            </a:ext>
          </a:extLst>
        </xdr:cNvPr>
        <xdr:cNvSpPr/>
      </xdr:nvSpPr>
      <xdr:spPr>
        <a:xfrm>
          <a:off x="9130393" y="7932964"/>
          <a:ext cx="340178" cy="1088572"/>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8" name="右中かっこ 7">
          <a:extLst>
            <a:ext uri="{FF2B5EF4-FFF2-40B4-BE49-F238E27FC236}">
              <a16:creationId xmlns:a16="http://schemas.microsoft.com/office/drawing/2014/main" id="{0ECB55DE-AC83-4318-810E-AE47C99AD9BD}"/>
            </a:ext>
          </a:extLst>
        </xdr:cNvPr>
        <xdr:cNvSpPr/>
      </xdr:nvSpPr>
      <xdr:spPr>
        <a:xfrm>
          <a:off x="9130393" y="9157607"/>
          <a:ext cx="340178" cy="1551214"/>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9" name="右中かっこ 8">
          <a:extLst>
            <a:ext uri="{FF2B5EF4-FFF2-40B4-BE49-F238E27FC236}">
              <a16:creationId xmlns:a16="http://schemas.microsoft.com/office/drawing/2014/main" id="{DEED0116-4314-490D-87D6-1DB5A3F1A622}"/>
            </a:ext>
          </a:extLst>
        </xdr:cNvPr>
        <xdr:cNvSpPr/>
      </xdr:nvSpPr>
      <xdr:spPr>
        <a:xfrm>
          <a:off x="10572750" y="7946571"/>
          <a:ext cx="340178" cy="1088572"/>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10" name="右中かっこ 9">
          <a:extLst>
            <a:ext uri="{FF2B5EF4-FFF2-40B4-BE49-F238E27FC236}">
              <a16:creationId xmlns:a16="http://schemas.microsoft.com/office/drawing/2014/main" id="{50B3D8A8-0A78-46CF-96D7-4D9F48EA4B23}"/>
            </a:ext>
          </a:extLst>
        </xdr:cNvPr>
        <xdr:cNvSpPr/>
      </xdr:nvSpPr>
      <xdr:spPr>
        <a:xfrm>
          <a:off x="10572750" y="9171214"/>
          <a:ext cx="340178" cy="1551214"/>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1" name="右中かっこ 10">
          <a:extLst>
            <a:ext uri="{FF2B5EF4-FFF2-40B4-BE49-F238E27FC236}">
              <a16:creationId xmlns:a16="http://schemas.microsoft.com/office/drawing/2014/main" id="{5DF3C8F0-0401-4F55-A203-18F564FDEE57}"/>
            </a:ext>
          </a:extLst>
        </xdr:cNvPr>
        <xdr:cNvSpPr/>
      </xdr:nvSpPr>
      <xdr:spPr>
        <a:xfrm>
          <a:off x="13198929" y="13797643"/>
          <a:ext cx="340178" cy="2054678"/>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231321</xdr:colOff>
      <xdr:row>0</xdr:row>
      <xdr:rowOff>103836</xdr:rowOff>
    </xdr:from>
    <xdr:to>
      <xdr:col>16</xdr:col>
      <xdr:colOff>114749</xdr:colOff>
      <xdr:row>6</xdr:row>
      <xdr:rowOff>255361</xdr:rowOff>
    </xdr:to>
    <xdr:sp macro="" textlink="">
      <xdr:nvSpPr>
        <xdr:cNvPr id="13" name="テキスト ボックス 12">
          <a:extLst>
            <a:ext uri="{FF2B5EF4-FFF2-40B4-BE49-F238E27FC236}">
              <a16:creationId xmlns:a16="http://schemas.microsoft.com/office/drawing/2014/main" id="{02D9F848-1116-4FD0-9D6E-1C8474C21C49}"/>
            </a:ext>
          </a:extLst>
        </xdr:cNvPr>
        <xdr:cNvSpPr txBox="1"/>
      </xdr:nvSpPr>
      <xdr:spPr>
        <a:xfrm>
          <a:off x="17117785" y="103836"/>
          <a:ext cx="5544000" cy="226063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9</xdr:col>
      <xdr:colOff>244928</xdr:colOff>
      <xdr:row>59</xdr:row>
      <xdr:rowOff>68032</xdr:rowOff>
    </xdr:from>
    <xdr:to>
      <xdr:col>16</xdr:col>
      <xdr:colOff>128356</xdr:colOff>
      <xdr:row>76</xdr:row>
      <xdr:rowOff>0</xdr:rowOff>
    </xdr:to>
    <xdr:sp macro="" textlink="">
      <xdr:nvSpPr>
        <xdr:cNvPr id="14" name="テキスト ボックス 13">
          <a:extLst>
            <a:ext uri="{FF2B5EF4-FFF2-40B4-BE49-F238E27FC236}">
              <a16:creationId xmlns:a16="http://schemas.microsoft.com/office/drawing/2014/main" id="{8690136A-56FF-47CC-A958-A946F273DA47}"/>
            </a:ext>
          </a:extLst>
        </xdr:cNvPr>
        <xdr:cNvSpPr txBox="1"/>
      </xdr:nvSpPr>
      <xdr:spPr>
        <a:xfrm>
          <a:off x="17131392" y="24724175"/>
          <a:ext cx="5544000" cy="69940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　　　</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　</a:t>
          </a:r>
          <a:r>
            <a:rPr kumimoji="1" lang="ja-JP" altLang="en-US" sz="1400">
              <a:solidFill>
                <a:srgbClr val="FF0000"/>
              </a:solidFill>
              <a:effectLst/>
              <a:latin typeface="+mn-lt"/>
              <a:ea typeface="+mn-ea"/>
              <a:cs typeface="+mn-cs"/>
            </a:rPr>
            <a:t>また、使用期限を踏まえた回転備蓄（通常の診療においても使用し、使用した分を買い足す方法）によることを推奨します。　</a:t>
          </a:r>
          <a:r>
            <a:rPr kumimoji="1" lang="ja-JP" altLang="en-US" sz="1400">
              <a:solidFill>
                <a:schemeClr val="dk1"/>
              </a:solidFill>
              <a:effectLst/>
              <a:latin typeface="+mn-lt"/>
              <a:ea typeface="+mn-ea"/>
              <a:cs typeface="+mn-cs"/>
            </a:rPr>
            <a:t>（「２ヵ月」については、感染の波による需要の急増と、輸入の途絶が同時に発生する場合に、需給が最も逼迫する期間として設定しています。）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a:t>
          </a: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感染症まん延時の平均的な使用量で２ヵ月分を設定してください。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244929</xdr:colOff>
      <xdr:row>19</xdr:row>
      <xdr:rowOff>1601</xdr:rowOff>
    </xdr:from>
    <xdr:to>
      <xdr:col>16</xdr:col>
      <xdr:colOff>128357</xdr:colOff>
      <xdr:row>29</xdr:row>
      <xdr:rowOff>190500</xdr:rowOff>
    </xdr:to>
    <xdr:sp macro="" textlink="">
      <xdr:nvSpPr>
        <xdr:cNvPr id="15" name="テキスト ボックス 14">
          <a:extLst>
            <a:ext uri="{FF2B5EF4-FFF2-40B4-BE49-F238E27FC236}">
              <a16:creationId xmlns:a16="http://schemas.microsoft.com/office/drawing/2014/main" id="{7CA84A10-C4E2-45AC-AF66-7BA2AAAE6588}"/>
            </a:ext>
          </a:extLst>
        </xdr:cNvPr>
        <xdr:cNvSpPr txBox="1"/>
      </xdr:nvSpPr>
      <xdr:spPr>
        <a:xfrm>
          <a:off x="17131393" y="7199780"/>
          <a:ext cx="5544000" cy="446154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twoCellAnchor>
    <xdr:from>
      <xdr:col>9</xdr:col>
      <xdr:colOff>244929</xdr:colOff>
      <xdr:row>36</xdr:row>
      <xdr:rowOff>326570</xdr:rowOff>
    </xdr:from>
    <xdr:to>
      <xdr:col>16</xdr:col>
      <xdr:colOff>118753</xdr:colOff>
      <xdr:row>41</xdr:row>
      <xdr:rowOff>408214</xdr:rowOff>
    </xdr:to>
    <xdr:sp macro="" textlink="">
      <xdr:nvSpPr>
        <xdr:cNvPr id="16" name="テキスト ボックス 15">
          <a:extLst>
            <a:ext uri="{FF2B5EF4-FFF2-40B4-BE49-F238E27FC236}">
              <a16:creationId xmlns:a16="http://schemas.microsoft.com/office/drawing/2014/main" id="{BA10104B-5609-4C87-997F-9D54A70518C8}"/>
            </a:ext>
          </a:extLst>
        </xdr:cNvPr>
        <xdr:cNvSpPr txBox="1"/>
      </xdr:nvSpPr>
      <xdr:spPr>
        <a:xfrm>
          <a:off x="17104179" y="13461545"/>
          <a:ext cx="5560249" cy="289151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17" name="右中かっこ 16">
          <a:extLst>
            <a:ext uri="{FF2B5EF4-FFF2-40B4-BE49-F238E27FC236}">
              <a16:creationId xmlns:a16="http://schemas.microsoft.com/office/drawing/2014/main" id="{BC069E26-9B99-4DB0-8E8C-5FCB19CDFC0C}"/>
            </a:ext>
          </a:extLst>
        </xdr:cNvPr>
        <xdr:cNvSpPr/>
      </xdr:nvSpPr>
      <xdr:spPr>
        <a:xfrm>
          <a:off x="7198179" y="8801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18" name="右中かっこ 17">
          <a:extLst>
            <a:ext uri="{FF2B5EF4-FFF2-40B4-BE49-F238E27FC236}">
              <a16:creationId xmlns:a16="http://schemas.microsoft.com/office/drawing/2014/main" id="{B8D84D5E-93E9-44C7-9531-E7DCEFA8C49C}"/>
            </a:ext>
          </a:extLst>
        </xdr:cNvPr>
        <xdr:cNvSpPr/>
      </xdr:nvSpPr>
      <xdr:spPr>
        <a:xfrm>
          <a:off x="7198179" y="10014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19" name="右中かっこ 18">
          <a:extLst>
            <a:ext uri="{FF2B5EF4-FFF2-40B4-BE49-F238E27FC236}">
              <a16:creationId xmlns:a16="http://schemas.microsoft.com/office/drawing/2014/main" id="{0F22F860-475B-4E66-B139-04AD4325D446}"/>
            </a:ext>
          </a:extLst>
        </xdr:cNvPr>
        <xdr:cNvSpPr/>
      </xdr:nvSpPr>
      <xdr:spPr>
        <a:xfrm>
          <a:off x="7198179" y="180594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20" name="右中かっこ 19">
          <a:extLst>
            <a:ext uri="{FF2B5EF4-FFF2-40B4-BE49-F238E27FC236}">
              <a16:creationId xmlns:a16="http://schemas.microsoft.com/office/drawing/2014/main" id="{F401E968-963C-4329-B461-8FF76DEE8F2D}"/>
            </a:ext>
          </a:extLst>
        </xdr:cNvPr>
        <xdr:cNvSpPr/>
      </xdr:nvSpPr>
      <xdr:spPr>
        <a:xfrm>
          <a:off x="7198179" y="192731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21" name="右中かっこ 20">
          <a:extLst>
            <a:ext uri="{FF2B5EF4-FFF2-40B4-BE49-F238E27FC236}">
              <a16:creationId xmlns:a16="http://schemas.microsoft.com/office/drawing/2014/main" id="{88B8FDA7-489B-4EB1-A024-BEE74D02A448}"/>
            </a:ext>
          </a:extLst>
        </xdr:cNvPr>
        <xdr:cNvSpPr/>
      </xdr:nvSpPr>
      <xdr:spPr>
        <a:xfrm>
          <a:off x="13173075" y="14916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65315</xdr:colOff>
      <xdr:row>34</xdr:row>
      <xdr:rowOff>76200</xdr:rowOff>
    </xdr:from>
    <xdr:to>
      <xdr:col>2</xdr:col>
      <xdr:colOff>168729</xdr:colOff>
      <xdr:row>34</xdr:row>
      <xdr:rowOff>179614</xdr:rowOff>
    </xdr:to>
    <xdr:sp macro="" textlink="">
      <xdr:nvSpPr>
        <xdr:cNvPr id="2" name="正方形/長方形 1">
          <a:extLst>
            <a:ext uri="{FF2B5EF4-FFF2-40B4-BE49-F238E27FC236}">
              <a16:creationId xmlns:a16="http://schemas.microsoft.com/office/drawing/2014/main" id="{9876F416-681B-4BCE-8F68-35064106E7F2}"/>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35</xdr:row>
      <xdr:rowOff>76200</xdr:rowOff>
    </xdr:from>
    <xdr:to>
      <xdr:col>2</xdr:col>
      <xdr:colOff>168729</xdr:colOff>
      <xdr:row>35</xdr:row>
      <xdr:rowOff>179614</xdr:rowOff>
    </xdr:to>
    <xdr:sp macro="" textlink="">
      <xdr:nvSpPr>
        <xdr:cNvPr id="4" name="正方形/長方形 3">
          <a:extLst>
            <a:ext uri="{FF2B5EF4-FFF2-40B4-BE49-F238E27FC236}">
              <a16:creationId xmlns:a16="http://schemas.microsoft.com/office/drawing/2014/main" id="{E5769ABD-1C11-478E-AE08-4D36D37139F4}"/>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36</xdr:row>
      <xdr:rowOff>76200</xdr:rowOff>
    </xdr:from>
    <xdr:to>
      <xdr:col>2</xdr:col>
      <xdr:colOff>168729</xdr:colOff>
      <xdr:row>36</xdr:row>
      <xdr:rowOff>179614</xdr:rowOff>
    </xdr:to>
    <xdr:sp macro="" textlink="">
      <xdr:nvSpPr>
        <xdr:cNvPr id="5" name="正方形/長方形 4">
          <a:extLst>
            <a:ext uri="{FF2B5EF4-FFF2-40B4-BE49-F238E27FC236}">
              <a16:creationId xmlns:a16="http://schemas.microsoft.com/office/drawing/2014/main" id="{F7C4D51F-00FA-49DB-9993-DFA1436E86BE}"/>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37</xdr:row>
      <xdr:rowOff>76200</xdr:rowOff>
    </xdr:from>
    <xdr:to>
      <xdr:col>2</xdr:col>
      <xdr:colOff>168729</xdr:colOff>
      <xdr:row>37</xdr:row>
      <xdr:rowOff>179614</xdr:rowOff>
    </xdr:to>
    <xdr:sp macro="" textlink="">
      <xdr:nvSpPr>
        <xdr:cNvPr id="6" name="正方形/長方形 5">
          <a:extLst>
            <a:ext uri="{FF2B5EF4-FFF2-40B4-BE49-F238E27FC236}">
              <a16:creationId xmlns:a16="http://schemas.microsoft.com/office/drawing/2014/main" id="{F9F13AA4-E730-4D54-BEC6-02E6B31A9C93}"/>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38</xdr:row>
      <xdr:rowOff>76200</xdr:rowOff>
    </xdr:from>
    <xdr:to>
      <xdr:col>2</xdr:col>
      <xdr:colOff>168729</xdr:colOff>
      <xdr:row>38</xdr:row>
      <xdr:rowOff>179614</xdr:rowOff>
    </xdr:to>
    <xdr:sp macro="" textlink="">
      <xdr:nvSpPr>
        <xdr:cNvPr id="7" name="正方形/長方形 6">
          <a:extLst>
            <a:ext uri="{FF2B5EF4-FFF2-40B4-BE49-F238E27FC236}">
              <a16:creationId xmlns:a16="http://schemas.microsoft.com/office/drawing/2014/main" id="{9BEEAA0A-56FC-4EBB-B4E3-484FDA2A714B}"/>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54</xdr:row>
      <xdr:rowOff>76200</xdr:rowOff>
    </xdr:from>
    <xdr:to>
      <xdr:col>2</xdr:col>
      <xdr:colOff>168729</xdr:colOff>
      <xdr:row>54</xdr:row>
      <xdr:rowOff>179614</xdr:rowOff>
    </xdr:to>
    <xdr:sp macro="" textlink="">
      <xdr:nvSpPr>
        <xdr:cNvPr id="8" name="正方形/長方形 7">
          <a:extLst>
            <a:ext uri="{FF2B5EF4-FFF2-40B4-BE49-F238E27FC236}">
              <a16:creationId xmlns:a16="http://schemas.microsoft.com/office/drawing/2014/main" id="{6F6A6764-5A16-4C74-BF20-CA5F84F75A7F}"/>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55</xdr:row>
      <xdr:rowOff>76200</xdr:rowOff>
    </xdr:from>
    <xdr:to>
      <xdr:col>2</xdr:col>
      <xdr:colOff>168729</xdr:colOff>
      <xdr:row>55</xdr:row>
      <xdr:rowOff>179614</xdr:rowOff>
    </xdr:to>
    <xdr:sp macro="" textlink="">
      <xdr:nvSpPr>
        <xdr:cNvPr id="9" name="正方形/長方形 8">
          <a:extLst>
            <a:ext uri="{FF2B5EF4-FFF2-40B4-BE49-F238E27FC236}">
              <a16:creationId xmlns:a16="http://schemas.microsoft.com/office/drawing/2014/main" id="{3B431A94-FDCB-4631-AE7E-A9248C66268F}"/>
            </a:ext>
          </a:extLst>
        </xdr:cNvPr>
        <xdr:cNvSpPr/>
      </xdr:nvSpPr>
      <xdr:spPr>
        <a:xfrm>
          <a:off x="544286" y="6743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56</xdr:row>
      <xdr:rowOff>76200</xdr:rowOff>
    </xdr:from>
    <xdr:to>
      <xdr:col>2</xdr:col>
      <xdr:colOff>168729</xdr:colOff>
      <xdr:row>56</xdr:row>
      <xdr:rowOff>179614</xdr:rowOff>
    </xdr:to>
    <xdr:sp macro="" textlink="">
      <xdr:nvSpPr>
        <xdr:cNvPr id="10" name="正方形/長方形 9">
          <a:extLst>
            <a:ext uri="{FF2B5EF4-FFF2-40B4-BE49-F238E27FC236}">
              <a16:creationId xmlns:a16="http://schemas.microsoft.com/office/drawing/2014/main" id="{32EF36CA-BF1E-4E13-9004-2B96DDC7E389}"/>
            </a:ext>
          </a:extLst>
        </xdr:cNvPr>
        <xdr:cNvSpPr/>
      </xdr:nvSpPr>
      <xdr:spPr>
        <a:xfrm>
          <a:off x="544286" y="6934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57</xdr:row>
      <xdr:rowOff>76200</xdr:rowOff>
    </xdr:from>
    <xdr:to>
      <xdr:col>2</xdr:col>
      <xdr:colOff>168729</xdr:colOff>
      <xdr:row>57</xdr:row>
      <xdr:rowOff>179614</xdr:rowOff>
    </xdr:to>
    <xdr:sp macro="" textlink="">
      <xdr:nvSpPr>
        <xdr:cNvPr id="11" name="正方形/長方形 10">
          <a:extLst>
            <a:ext uri="{FF2B5EF4-FFF2-40B4-BE49-F238E27FC236}">
              <a16:creationId xmlns:a16="http://schemas.microsoft.com/office/drawing/2014/main" id="{6C42B934-934E-4821-B50D-6F09D532C0FA}"/>
            </a:ext>
          </a:extLst>
        </xdr:cNvPr>
        <xdr:cNvSpPr/>
      </xdr:nvSpPr>
      <xdr:spPr>
        <a:xfrm>
          <a:off x="544286" y="7124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58</xdr:row>
      <xdr:rowOff>76200</xdr:rowOff>
    </xdr:from>
    <xdr:to>
      <xdr:col>2</xdr:col>
      <xdr:colOff>168729</xdr:colOff>
      <xdr:row>58</xdr:row>
      <xdr:rowOff>179614</xdr:rowOff>
    </xdr:to>
    <xdr:sp macro="" textlink="">
      <xdr:nvSpPr>
        <xdr:cNvPr id="12" name="正方形/長方形 11">
          <a:extLst>
            <a:ext uri="{FF2B5EF4-FFF2-40B4-BE49-F238E27FC236}">
              <a16:creationId xmlns:a16="http://schemas.microsoft.com/office/drawing/2014/main" id="{76F72C3A-C3F2-48F5-B711-D813B5FCE0C8}"/>
            </a:ext>
          </a:extLst>
        </xdr:cNvPr>
        <xdr:cNvSpPr/>
      </xdr:nvSpPr>
      <xdr:spPr>
        <a:xfrm>
          <a:off x="544286" y="7315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35</xdr:row>
      <xdr:rowOff>76200</xdr:rowOff>
    </xdr:from>
    <xdr:to>
      <xdr:col>2</xdr:col>
      <xdr:colOff>168729</xdr:colOff>
      <xdr:row>35</xdr:row>
      <xdr:rowOff>179614</xdr:rowOff>
    </xdr:to>
    <xdr:sp macro="" textlink="">
      <xdr:nvSpPr>
        <xdr:cNvPr id="13" name="正方形/長方形 12">
          <a:extLst>
            <a:ext uri="{FF2B5EF4-FFF2-40B4-BE49-F238E27FC236}">
              <a16:creationId xmlns:a16="http://schemas.microsoft.com/office/drawing/2014/main" id="{8C6ABC12-F5A0-492C-83FA-88B80D07FFCE}"/>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36</xdr:row>
      <xdr:rowOff>76200</xdr:rowOff>
    </xdr:from>
    <xdr:to>
      <xdr:col>2</xdr:col>
      <xdr:colOff>168729</xdr:colOff>
      <xdr:row>36</xdr:row>
      <xdr:rowOff>179614</xdr:rowOff>
    </xdr:to>
    <xdr:sp macro="" textlink="">
      <xdr:nvSpPr>
        <xdr:cNvPr id="14" name="正方形/長方形 13">
          <a:extLst>
            <a:ext uri="{FF2B5EF4-FFF2-40B4-BE49-F238E27FC236}">
              <a16:creationId xmlns:a16="http://schemas.microsoft.com/office/drawing/2014/main" id="{2EEAF4DD-95A5-4A32-ADC6-A9291365A139}"/>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37</xdr:row>
      <xdr:rowOff>76200</xdr:rowOff>
    </xdr:from>
    <xdr:to>
      <xdr:col>2</xdr:col>
      <xdr:colOff>168729</xdr:colOff>
      <xdr:row>37</xdr:row>
      <xdr:rowOff>179614</xdr:rowOff>
    </xdr:to>
    <xdr:sp macro="" textlink="">
      <xdr:nvSpPr>
        <xdr:cNvPr id="15" name="正方形/長方形 14">
          <a:extLst>
            <a:ext uri="{FF2B5EF4-FFF2-40B4-BE49-F238E27FC236}">
              <a16:creationId xmlns:a16="http://schemas.microsoft.com/office/drawing/2014/main" id="{3B8AB1D0-B058-4B1C-B288-01682896159D}"/>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38</xdr:row>
      <xdr:rowOff>76200</xdr:rowOff>
    </xdr:from>
    <xdr:to>
      <xdr:col>2</xdr:col>
      <xdr:colOff>168729</xdr:colOff>
      <xdr:row>38</xdr:row>
      <xdr:rowOff>179614</xdr:rowOff>
    </xdr:to>
    <xdr:sp macro="" textlink="">
      <xdr:nvSpPr>
        <xdr:cNvPr id="16" name="正方形/長方形 15">
          <a:extLst>
            <a:ext uri="{FF2B5EF4-FFF2-40B4-BE49-F238E27FC236}">
              <a16:creationId xmlns:a16="http://schemas.microsoft.com/office/drawing/2014/main" id="{3AF086B2-45D5-40B3-911A-53396AAD187B}"/>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55</xdr:row>
      <xdr:rowOff>76200</xdr:rowOff>
    </xdr:from>
    <xdr:to>
      <xdr:col>2</xdr:col>
      <xdr:colOff>168729</xdr:colOff>
      <xdr:row>55</xdr:row>
      <xdr:rowOff>179614</xdr:rowOff>
    </xdr:to>
    <xdr:sp macro="" textlink="">
      <xdr:nvSpPr>
        <xdr:cNvPr id="17" name="正方形/長方形 16">
          <a:extLst>
            <a:ext uri="{FF2B5EF4-FFF2-40B4-BE49-F238E27FC236}">
              <a16:creationId xmlns:a16="http://schemas.microsoft.com/office/drawing/2014/main" id="{57F59E74-A8D7-461D-99E5-9FDF962989E5}"/>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56</xdr:row>
      <xdr:rowOff>76200</xdr:rowOff>
    </xdr:from>
    <xdr:to>
      <xdr:col>2</xdr:col>
      <xdr:colOff>168729</xdr:colOff>
      <xdr:row>56</xdr:row>
      <xdr:rowOff>179614</xdr:rowOff>
    </xdr:to>
    <xdr:sp macro="" textlink="">
      <xdr:nvSpPr>
        <xdr:cNvPr id="18" name="正方形/長方形 17">
          <a:extLst>
            <a:ext uri="{FF2B5EF4-FFF2-40B4-BE49-F238E27FC236}">
              <a16:creationId xmlns:a16="http://schemas.microsoft.com/office/drawing/2014/main" id="{1E5CF625-ED3C-443A-9DAE-6701F7AD90B0}"/>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57</xdr:row>
      <xdr:rowOff>76200</xdr:rowOff>
    </xdr:from>
    <xdr:to>
      <xdr:col>2</xdr:col>
      <xdr:colOff>168729</xdr:colOff>
      <xdr:row>57</xdr:row>
      <xdr:rowOff>179614</xdr:rowOff>
    </xdr:to>
    <xdr:sp macro="" textlink="">
      <xdr:nvSpPr>
        <xdr:cNvPr id="19" name="正方形/長方形 18">
          <a:extLst>
            <a:ext uri="{FF2B5EF4-FFF2-40B4-BE49-F238E27FC236}">
              <a16:creationId xmlns:a16="http://schemas.microsoft.com/office/drawing/2014/main" id="{9CE5A952-87A2-46D6-A046-E99B94C2F828}"/>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58</xdr:row>
      <xdr:rowOff>76200</xdr:rowOff>
    </xdr:from>
    <xdr:to>
      <xdr:col>2</xdr:col>
      <xdr:colOff>168729</xdr:colOff>
      <xdr:row>58</xdr:row>
      <xdr:rowOff>179614</xdr:rowOff>
    </xdr:to>
    <xdr:sp macro="" textlink="">
      <xdr:nvSpPr>
        <xdr:cNvPr id="20" name="正方形/長方形 19">
          <a:extLst>
            <a:ext uri="{FF2B5EF4-FFF2-40B4-BE49-F238E27FC236}">
              <a16:creationId xmlns:a16="http://schemas.microsoft.com/office/drawing/2014/main" id="{EACA0B44-1D1C-49D2-B0C6-806EA6901C51}"/>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47</xdr:row>
      <xdr:rowOff>76200</xdr:rowOff>
    </xdr:from>
    <xdr:to>
      <xdr:col>6</xdr:col>
      <xdr:colOff>168729</xdr:colOff>
      <xdr:row>47</xdr:row>
      <xdr:rowOff>179614</xdr:rowOff>
    </xdr:to>
    <xdr:sp macro="" textlink="">
      <xdr:nvSpPr>
        <xdr:cNvPr id="21" name="正方形/長方形 20">
          <a:extLst>
            <a:ext uri="{FF2B5EF4-FFF2-40B4-BE49-F238E27FC236}">
              <a16:creationId xmlns:a16="http://schemas.microsoft.com/office/drawing/2014/main" id="{6A84611D-842C-4BEB-9708-4F7D4C696907}"/>
            </a:ext>
          </a:extLst>
        </xdr:cNvPr>
        <xdr:cNvSpPr/>
      </xdr:nvSpPr>
      <xdr:spPr>
        <a:xfrm>
          <a:off x="548892"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48</xdr:row>
      <xdr:rowOff>76200</xdr:rowOff>
    </xdr:from>
    <xdr:to>
      <xdr:col>6</xdr:col>
      <xdr:colOff>168729</xdr:colOff>
      <xdr:row>48</xdr:row>
      <xdr:rowOff>179614</xdr:rowOff>
    </xdr:to>
    <xdr:sp macro="" textlink="">
      <xdr:nvSpPr>
        <xdr:cNvPr id="22" name="正方形/長方形 21">
          <a:extLst>
            <a:ext uri="{FF2B5EF4-FFF2-40B4-BE49-F238E27FC236}">
              <a16:creationId xmlns:a16="http://schemas.microsoft.com/office/drawing/2014/main" id="{A5FD2EE8-83B3-4835-96EC-25DC0DEFBC07}"/>
            </a:ext>
          </a:extLst>
        </xdr:cNvPr>
        <xdr:cNvSpPr/>
      </xdr:nvSpPr>
      <xdr:spPr>
        <a:xfrm>
          <a:off x="1516046" y="9029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49</xdr:row>
      <xdr:rowOff>76200</xdr:rowOff>
    </xdr:from>
    <xdr:to>
      <xdr:col>6</xdr:col>
      <xdr:colOff>168729</xdr:colOff>
      <xdr:row>49</xdr:row>
      <xdr:rowOff>179614</xdr:rowOff>
    </xdr:to>
    <xdr:sp macro="" textlink="">
      <xdr:nvSpPr>
        <xdr:cNvPr id="23" name="正方形/長方形 22">
          <a:extLst>
            <a:ext uri="{FF2B5EF4-FFF2-40B4-BE49-F238E27FC236}">
              <a16:creationId xmlns:a16="http://schemas.microsoft.com/office/drawing/2014/main" id="{BA6BF897-D994-4DC6-BDD3-3FBC8CEF2695}"/>
            </a:ext>
          </a:extLst>
        </xdr:cNvPr>
        <xdr:cNvSpPr/>
      </xdr:nvSpPr>
      <xdr:spPr>
        <a:xfrm>
          <a:off x="1516046" y="9029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132522</xdr:colOff>
      <xdr:row>2</xdr:row>
      <xdr:rowOff>115957</xdr:rowOff>
    </xdr:from>
    <xdr:to>
      <xdr:col>34</xdr:col>
      <xdr:colOff>190500</xdr:colOff>
      <xdr:row>7</xdr:row>
      <xdr:rowOff>57978</xdr:rowOff>
    </xdr:to>
    <xdr:sp macro="" textlink="">
      <xdr:nvSpPr>
        <xdr:cNvPr id="3" name="正方形/長方形 2">
          <a:extLst>
            <a:ext uri="{FF2B5EF4-FFF2-40B4-BE49-F238E27FC236}">
              <a16:creationId xmlns:a16="http://schemas.microsoft.com/office/drawing/2014/main" id="{A9920455-85EF-48FB-B661-DBE43AC8980C}"/>
            </a:ext>
          </a:extLst>
        </xdr:cNvPr>
        <xdr:cNvSpPr/>
      </xdr:nvSpPr>
      <xdr:spPr>
        <a:xfrm>
          <a:off x="6642652" y="496957"/>
          <a:ext cx="1913283" cy="894521"/>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入力シート黄色セルを入力すると自動で作成されます。</a:t>
          </a:r>
        </a:p>
      </xdr:txBody>
    </xdr:sp>
    <xdr:clientData/>
  </xdr:twoCellAnchor>
  <xdr:twoCellAnchor>
    <xdr:from>
      <xdr:col>10</xdr:col>
      <xdr:colOff>187325</xdr:colOff>
      <xdr:row>1</xdr:row>
      <xdr:rowOff>139700</xdr:rowOff>
    </xdr:from>
    <xdr:to>
      <xdr:col>14</xdr:col>
      <xdr:colOff>28575</xdr:colOff>
      <xdr:row>5</xdr:row>
      <xdr:rowOff>6350</xdr:rowOff>
    </xdr:to>
    <xdr:sp macro="" textlink="">
      <xdr:nvSpPr>
        <xdr:cNvPr id="24" name="テキスト ボックス 23">
          <a:extLst>
            <a:ext uri="{FF2B5EF4-FFF2-40B4-BE49-F238E27FC236}">
              <a16:creationId xmlns:a16="http://schemas.microsoft.com/office/drawing/2014/main" id="{C51B6D1F-6BAE-B78B-3BEF-BC707DF8C343}"/>
            </a:ext>
          </a:extLst>
        </xdr:cNvPr>
        <xdr:cNvSpPr txBox="1"/>
      </xdr:nvSpPr>
      <xdr:spPr>
        <a:xfrm>
          <a:off x="2568575" y="330200"/>
          <a:ext cx="793750"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190125</xdr:colOff>
      <xdr:row>22</xdr:row>
      <xdr:rowOff>59634</xdr:rowOff>
    </xdr:from>
    <xdr:to>
      <xdr:col>6</xdr:col>
      <xdr:colOff>83332</xdr:colOff>
      <xdr:row>22</xdr:row>
      <xdr:rowOff>163048</xdr:rowOff>
    </xdr:to>
    <xdr:sp macro="" textlink="">
      <xdr:nvSpPr>
        <xdr:cNvPr id="4" name="正方形/長方形 3">
          <a:extLst>
            <a:ext uri="{FF2B5EF4-FFF2-40B4-BE49-F238E27FC236}">
              <a16:creationId xmlns:a16="http://schemas.microsoft.com/office/drawing/2014/main" id="{1E9463E6-820A-4D13-9D72-761A8910BE08}"/>
            </a:ext>
          </a:extLst>
        </xdr:cNvPr>
        <xdr:cNvSpPr/>
      </xdr:nvSpPr>
      <xdr:spPr>
        <a:xfrm>
          <a:off x="1241159" y="4874686"/>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190125</xdr:colOff>
      <xdr:row>23</xdr:row>
      <xdr:rowOff>59634</xdr:rowOff>
    </xdr:from>
    <xdr:to>
      <xdr:col>6</xdr:col>
      <xdr:colOff>83332</xdr:colOff>
      <xdr:row>23</xdr:row>
      <xdr:rowOff>163048</xdr:rowOff>
    </xdr:to>
    <xdr:sp macro="" textlink="">
      <xdr:nvSpPr>
        <xdr:cNvPr id="6" name="正方形/長方形 5">
          <a:extLst>
            <a:ext uri="{FF2B5EF4-FFF2-40B4-BE49-F238E27FC236}">
              <a16:creationId xmlns:a16="http://schemas.microsoft.com/office/drawing/2014/main" id="{84AA61DB-2E4B-4E5B-A17E-B0EA305493CE}"/>
            </a:ext>
          </a:extLst>
        </xdr:cNvPr>
        <xdr:cNvSpPr/>
      </xdr:nvSpPr>
      <xdr:spPr>
        <a:xfrm>
          <a:off x="1241159" y="4874686"/>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1</xdr:row>
      <xdr:rowOff>85725</xdr:rowOff>
    </xdr:from>
    <xdr:to>
      <xdr:col>39</xdr:col>
      <xdr:colOff>103533</xdr:colOff>
      <xdr:row>4</xdr:row>
      <xdr:rowOff>323021</xdr:rowOff>
    </xdr:to>
    <xdr:sp macro="" textlink="">
      <xdr:nvSpPr>
        <xdr:cNvPr id="7" name="正方形/長方形 6">
          <a:extLst>
            <a:ext uri="{FF2B5EF4-FFF2-40B4-BE49-F238E27FC236}">
              <a16:creationId xmlns:a16="http://schemas.microsoft.com/office/drawing/2014/main" id="{5C22AFE5-CE10-481D-A517-3828E59F2C0B}"/>
            </a:ext>
          </a:extLst>
        </xdr:cNvPr>
        <xdr:cNvSpPr/>
      </xdr:nvSpPr>
      <xdr:spPr>
        <a:xfrm>
          <a:off x="6305550" y="390525"/>
          <a:ext cx="1913283" cy="894521"/>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入力シート黄色セルを入力すると自動で作成されます。</a:t>
          </a:r>
        </a:p>
      </xdr:txBody>
    </xdr:sp>
    <xdr:clientData/>
  </xdr:twoCellAnchor>
  <xdr:twoCellAnchor>
    <xdr:from>
      <xdr:col>8</xdr:col>
      <xdr:colOff>6350</xdr:colOff>
      <xdr:row>20</xdr:row>
      <xdr:rowOff>142875</xdr:rowOff>
    </xdr:from>
    <xdr:to>
      <xdr:col>10</xdr:col>
      <xdr:colOff>6350</xdr:colOff>
      <xdr:row>22</xdr:row>
      <xdr:rowOff>63500</xdr:rowOff>
    </xdr:to>
    <xdr:sp macro="" textlink="">
      <xdr:nvSpPr>
        <xdr:cNvPr id="2" name="楕円 1">
          <a:extLst>
            <a:ext uri="{FF2B5EF4-FFF2-40B4-BE49-F238E27FC236}">
              <a16:creationId xmlns:a16="http://schemas.microsoft.com/office/drawing/2014/main" id="{0536B09A-E2B1-42AE-8CAC-58756F8DA043}"/>
            </a:ext>
          </a:extLst>
        </xdr:cNvPr>
        <xdr:cNvSpPr/>
      </xdr:nvSpPr>
      <xdr:spPr>
        <a:xfrm>
          <a:off x="1597025" y="4562475"/>
          <a:ext cx="419100" cy="244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158750</xdr:colOff>
      <xdr:row>0</xdr:row>
      <xdr:rowOff>285750</xdr:rowOff>
    </xdr:from>
    <xdr:to>
      <xdr:col>18</xdr:col>
      <xdr:colOff>0</xdr:colOff>
      <xdr:row>3</xdr:row>
      <xdr:rowOff>120650</xdr:rowOff>
    </xdr:to>
    <xdr:sp macro="" textlink="">
      <xdr:nvSpPr>
        <xdr:cNvPr id="3" name="テキスト ボックス 2">
          <a:extLst>
            <a:ext uri="{FF2B5EF4-FFF2-40B4-BE49-F238E27FC236}">
              <a16:creationId xmlns:a16="http://schemas.microsoft.com/office/drawing/2014/main" id="{6F8DA062-6E21-3D48-2363-0E79389A4757}"/>
            </a:ext>
          </a:extLst>
        </xdr:cNvPr>
        <xdr:cNvSpPr txBox="1"/>
      </xdr:nvSpPr>
      <xdr:spPr>
        <a:xfrm>
          <a:off x="2587625" y="285750"/>
          <a:ext cx="1098550" cy="587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231321</xdr:colOff>
      <xdr:row>0</xdr:row>
      <xdr:rowOff>96851</xdr:rowOff>
    </xdr:from>
    <xdr:to>
      <xdr:col>16</xdr:col>
      <xdr:colOff>114749</xdr:colOff>
      <xdr:row>7</xdr:row>
      <xdr:rowOff>244930</xdr:rowOff>
    </xdr:to>
    <xdr:sp macro="" textlink="">
      <xdr:nvSpPr>
        <xdr:cNvPr id="2" name="テキスト ボックス 1">
          <a:extLst>
            <a:ext uri="{FF2B5EF4-FFF2-40B4-BE49-F238E27FC236}">
              <a16:creationId xmlns:a16="http://schemas.microsoft.com/office/drawing/2014/main" id="{E3A8FDB5-DA3D-42DE-B3F2-0D80E060EB4D}"/>
            </a:ext>
          </a:extLst>
        </xdr:cNvPr>
        <xdr:cNvSpPr txBox="1"/>
      </xdr:nvSpPr>
      <xdr:spPr>
        <a:xfrm>
          <a:off x="17090571" y="96851"/>
          <a:ext cx="5569853" cy="2634104"/>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kumimoji="1" lang="ja-JP" altLang="en-US" sz="1400"/>
            <a:t>・該当しない項目は、「－」と回答ください。</a:t>
          </a:r>
          <a:endParaRPr kumimoji="1" lang="en-US" altLang="ja-JP" sz="1400"/>
        </a:p>
        <a:p>
          <a:r>
            <a:rPr kumimoji="1" lang="ja-JP" altLang="en-US" sz="1400"/>
            <a:t>・新型コロナ実績値等が不明の項目には、「不明」と回答ください。</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6" name="右中かっこ 5">
          <a:extLst>
            <a:ext uri="{FF2B5EF4-FFF2-40B4-BE49-F238E27FC236}">
              <a16:creationId xmlns:a16="http://schemas.microsoft.com/office/drawing/2014/main" id="{219D75EE-A640-4F94-84C2-305A17F76AD1}"/>
            </a:ext>
          </a:extLst>
        </xdr:cNvPr>
        <xdr:cNvSpPr/>
      </xdr:nvSpPr>
      <xdr:spPr>
        <a:xfrm>
          <a:off x="7198179" y="10325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7" name="右中かっこ 6">
          <a:extLst>
            <a:ext uri="{FF2B5EF4-FFF2-40B4-BE49-F238E27FC236}">
              <a16:creationId xmlns:a16="http://schemas.microsoft.com/office/drawing/2014/main" id="{09743D04-963F-4118-A140-CA34F559F619}"/>
            </a:ext>
          </a:extLst>
        </xdr:cNvPr>
        <xdr:cNvSpPr/>
      </xdr:nvSpPr>
      <xdr:spPr>
        <a:xfrm>
          <a:off x="7198179" y="11538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8" name="右中かっこ 7">
          <a:extLst>
            <a:ext uri="{FF2B5EF4-FFF2-40B4-BE49-F238E27FC236}">
              <a16:creationId xmlns:a16="http://schemas.microsoft.com/office/drawing/2014/main" id="{1694240C-9F16-4CD2-A76B-BAF3F536B3B3}"/>
            </a:ext>
          </a:extLst>
        </xdr:cNvPr>
        <xdr:cNvSpPr/>
      </xdr:nvSpPr>
      <xdr:spPr>
        <a:xfrm>
          <a:off x="7198179" y="198882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9" name="右中かっこ 8">
          <a:extLst>
            <a:ext uri="{FF2B5EF4-FFF2-40B4-BE49-F238E27FC236}">
              <a16:creationId xmlns:a16="http://schemas.microsoft.com/office/drawing/2014/main" id="{FD5F6685-0C34-4690-B9CA-EC853E4E1636}"/>
            </a:ext>
          </a:extLst>
        </xdr:cNvPr>
        <xdr:cNvSpPr/>
      </xdr:nvSpPr>
      <xdr:spPr>
        <a:xfrm>
          <a:off x="7198179" y="211019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0" name="右中かっこ 9">
          <a:extLst>
            <a:ext uri="{FF2B5EF4-FFF2-40B4-BE49-F238E27FC236}">
              <a16:creationId xmlns:a16="http://schemas.microsoft.com/office/drawing/2014/main" id="{5E045F17-789A-4A04-9B68-C589644694C1}"/>
            </a:ext>
          </a:extLst>
        </xdr:cNvPr>
        <xdr:cNvSpPr/>
      </xdr:nvSpPr>
      <xdr:spPr>
        <a:xfrm>
          <a:off x="13173075" y="16440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231321</xdr:colOff>
      <xdr:row>0</xdr:row>
      <xdr:rowOff>96851</xdr:rowOff>
    </xdr:from>
    <xdr:to>
      <xdr:col>16</xdr:col>
      <xdr:colOff>114749</xdr:colOff>
      <xdr:row>7</xdr:row>
      <xdr:rowOff>244930</xdr:rowOff>
    </xdr:to>
    <xdr:sp macro="" textlink="">
      <xdr:nvSpPr>
        <xdr:cNvPr id="11" name="テキスト ボックス 10">
          <a:extLst>
            <a:ext uri="{FF2B5EF4-FFF2-40B4-BE49-F238E27FC236}">
              <a16:creationId xmlns:a16="http://schemas.microsoft.com/office/drawing/2014/main" id="{505EF85C-8BD1-4CD4-84CF-652436692E3A}"/>
            </a:ext>
          </a:extLst>
        </xdr:cNvPr>
        <xdr:cNvSpPr txBox="1"/>
      </xdr:nvSpPr>
      <xdr:spPr>
        <a:xfrm>
          <a:off x="17090571" y="96851"/>
          <a:ext cx="5569853" cy="2634104"/>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15" name="右中かっこ 14">
          <a:extLst>
            <a:ext uri="{FF2B5EF4-FFF2-40B4-BE49-F238E27FC236}">
              <a16:creationId xmlns:a16="http://schemas.microsoft.com/office/drawing/2014/main" id="{999E1482-8609-426C-BE32-62EF00327938}"/>
            </a:ext>
          </a:extLst>
        </xdr:cNvPr>
        <xdr:cNvSpPr/>
      </xdr:nvSpPr>
      <xdr:spPr>
        <a:xfrm>
          <a:off x="7198179" y="10325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16" name="右中かっこ 15">
          <a:extLst>
            <a:ext uri="{FF2B5EF4-FFF2-40B4-BE49-F238E27FC236}">
              <a16:creationId xmlns:a16="http://schemas.microsoft.com/office/drawing/2014/main" id="{BC87BE9A-1CE4-4FF7-AC31-B164827829F9}"/>
            </a:ext>
          </a:extLst>
        </xdr:cNvPr>
        <xdr:cNvSpPr/>
      </xdr:nvSpPr>
      <xdr:spPr>
        <a:xfrm>
          <a:off x="7198179" y="11538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17" name="右中かっこ 16">
          <a:extLst>
            <a:ext uri="{FF2B5EF4-FFF2-40B4-BE49-F238E27FC236}">
              <a16:creationId xmlns:a16="http://schemas.microsoft.com/office/drawing/2014/main" id="{550BDF9D-2E86-414F-B6B8-EDEBB33CE67D}"/>
            </a:ext>
          </a:extLst>
        </xdr:cNvPr>
        <xdr:cNvSpPr/>
      </xdr:nvSpPr>
      <xdr:spPr>
        <a:xfrm>
          <a:off x="7198179" y="198882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18" name="右中かっこ 17">
          <a:extLst>
            <a:ext uri="{FF2B5EF4-FFF2-40B4-BE49-F238E27FC236}">
              <a16:creationId xmlns:a16="http://schemas.microsoft.com/office/drawing/2014/main" id="{F6699D3B-FF9D-41E5-B571-8D27AAC9F7FB}"/>
            </a:ext>
          </a:extLst>
        </xdr:cNvPr>
        <xdr:cNvSpPr/>
      </xdr:nvSpPr>
      <xdr:spPr>
        <a:xfrm>
          <a:off x="7198179" y="211019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9" name="右中かっこ 18">
          <a:extLst>
            <a:ext uri="{FF2B5EF4-FFF2-40B4-BE49-F238E27FC236}">
              <a16:creationId xmlns:a16="http://schemas.microsoft.com/office/drawing/2014/main" id="{603765D2-A7DF-458D-8AA4-4B60F77C2E93}"/>
            </a:ext>
          </a:extLst>
        </xdr:cNvPr>
        <xdr:cNvSpPr/>
      </xdr:nvSpPr>
      <xdr:spPr>
        <a:xfrm>
          <a:off x="13173075" y="16440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254000</xdr:colOff>
      <xdr:row>58</xdr:row>
      <xdr:rowOff>15875</xdr:rowOff>
    </xdr:from>
    <xdr:to>
      <xdr:col>16</xdr:col>
      <xdr:colOff>127450</xdr:colOff>
      <xdr:row>75</xdr:row>
      <xdr:rowOff>0</xdr:rowOff>
    </xdr:to>
    <xdr:sp macro="" textlink="">
      <xdr:nvSpPr>
        <xdr:cNvPr id="21" name="テキスト ボックス 20">
          <a:extLst>
            <a:ext uri="{FF2B5EF4-FFF2-40B4-BE49-F238E27FC236}">
              <a16:creationId xmlns:a16="http://schemas.microsoft.com/office/drawing/2014/main" id="{931BC069-2880-4D3D-B24E-8ABE1F7368FB}"/>
            </a:ext>
          </a:extLst>
        </xdr:cNvPr>
        <xdr:cNvSpPr txBox="1"/>
      </xdr:nvSpPr>
      <xdr:spPr>
        <a:xfrm>
          <a:off x="17145000" y="24463375"/>
          <a:ext cx="5540825" cy="666750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a:t>
          </a: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感染症まん延時の平均的な使用量で２ヵ月分を設定してください。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276225</xdr:colOff>
      <xdr:row>36</xdr:row>
      <xdr:rowOff>257175</xdr:rowOff>
    </xdr:from>
    <xdr:to>
      <xdr:col>16</xdr:col>
      <xdr:colOff>140071</xdr:colOff>
      <xdr:row>41</xdr:row>
      <xdr:rowOff>342901</xdr:rowOff>
    </xdr:to>
    <xdr:sp macro="" textlink="">
      <xdr:nvSpPr>
        <xdr:cNvPr id="22" name="テキスト ボックス 21">
          <a:extLst>
            <a:ext uri="{FF2B5EF4-FFF2-40B4-BE49-F238E27FC236}">
              <a16:creationId xmlns:a16="http://schemas.microsoft.com/office/drawing/2014/main" id="{DC123CC3-9302-4ADA-8C28-1C6D6B63E5F6}"/>
            </a:ext>
          </a:extLst>
        </xdr:cNvPr>
        <xdr:cNvSpPr txBox="1"/>
      </xdr:nvSpPr>
      <xdr:spPr>
        <a:xfrm>
          <a:off x="17167225" y="14878050"/>
          <a:ext cx="5531221" cy="294322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9</xdr:col>
      <xdr:colOff>1031875</xdr:colOff>
      <xdr:row>18</xdr:row>
      <xdr:rowOff>63500</xdr:rowOff>
    </xdr:from>
    <xdr:to>
      <xdr:col>17</xdr:col>
      <xdr:colOff>648150</xdr:colOff>
      <xdr:row>29</xdr:row>
      <xdr:rowOff>666</xdr:rowOff>
    </xdr:to>
    <xdr:sp macro="" textlink="">
      <xdr:nvSpPr>
        <xdr:cNvPr id="23" name="テキスト ボックス 22">
          <a:extLst>
            <a:ext uri="{FF2B5EF4-FFF2-40B4-BE49-F238E27FC236}">
              <a16:creationId xmlns:a16="http://schemas.microsoft.com/office/drawing/2014/main" id="{26C09F02-C169-4069-B509-F4A16104FF5E}"/>
            </a:ext>
          </a:extLst>
        </xdr:cNvPr>
        <xdr:cNvSpPr txBox="1"/>
      </xdr:nvSpPr>
      <xdr:spPr>
        <a:xfrm>
          <a:off x="17922875" y="6969125"/>
          <a:ext cx="5537650" cy="446154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nflu@pref.gunm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hinflu@pref.gunma.lg.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S100"/>
  <sheetViews>
    <sheetView tabSelected="1" view="pageBreakPreview" topLeftCell="A35" zoomScale="70" zoomScaleNormal="70" zoomScaleSheetLayoutView="70" workbookViewId="0">
      <selection activeCell="G82" sqref="G82"/>
    </sheetView>
  </sheetViews>
  <sheetFormatPr defaultColWidth="9" defaultRowHeight="20"/>
  <cols>
    <col min="1" max="1" width="5.5" style="18" customWidth="1"/>
    <col min="2" max="2" width="43.08203125" style="18" customWidth="1"/>
    <col min="3" max="3" width="35.08203125" style="18" customWidth="1"/>
    <col min="4" max="4" width="10" style="18" customWidth="1"/>
    <col min="5" max="5" width="35.08203125" style="18" customWidth="1"/>
    <col min="6" max="6" width="8.83203125" style="18" customWidth="1"/>
    <col min="7" max="8" width="35.08203125" style="18" customWidth="1"/>
    <col min="9" max="9" width="13.25" style="18" customWidth="1"/>
    <col min="10" max="10" width="20.58203125" style="18" customWidth="1"/>
    <col min="11" max="16" width="9" style="18"/>
    <col min="17" max="17" width="3.25" style="18" customWidth="1"/>
    <col min="18" max="18" width="9" style="18"/>
    <col min="19" max="19" width="0" style="107" hidden="1" customWidth="1"/>
    <col min="20" max="16384" width="9" style="18"/>
  </cols>
  <sheetData>
    <row r="1" spans="1:10" ht="39.75" customHeight="1">
      <c r="B1" s="156" t="s">
        <v>238</v>
      </c>
      <c r="C1" s="156"/>
      <c r="D1" s="156"/>
      <c r="E1" s="156"/>
      <c r="F1" s="156"/>
      <c r="G1" s="156"/>
      <c r="H1" s="156"/>
      <c r="I1" s="156"/>
    </row>
    <row r="2" spans="1:10" ht="6" customHeight="1">
      <c r="A2" s="19"/>
      <c r="B2" s="20"/>
      <c r="E2" s="21"/>
      <c r="F2" s="21"/>
    </row>
    <row r="3" spans="1:10" ht="30" customHeight="1">
      <c r="A3" s="19"/>
      <c r="B3" s="20"/>
      <c r="E3" s="132" t="s">
        <v>228</v>
      </c>
      <c r="F3" s="21"/>
      <c r="G3" s="22" t="s">
        <v>75</v>
      </c>
      <c r="H3" s="157" t="s">
        <v>219</v>
      </c>
      <c r="I3" s="157"/>
    </row>
    <row r="4" spans="1:10" ht="30" customHeight="1">
      <c r="B4" s="20"/>
      <c r="E4" s="133"/>
      <c r="F4" s="21"/>
      <c r="G4" s="22" t="s">
        <v>76</v>
      </c>
      <c r="H4" s="153"/>
      <c r="I4" s="158"/>
    </row>
    <row r="5" spans="1:10" ht="30" customHeight="1">
      <c r="B5" s="20"/>
      <c r="E5" s="21"/>
      <c r="F5" s="21"/>
      <c r="G5" s="22" t="s">
        <v>145</v>
      </c>
      <c r="H5" s="153"/>
      <c r="I5" s="153"/>
    </row>
    <row r="6" spans="1:10" ht="30" customHeight="1">
      <c r="B6" s="20"/>
      <c r="E6" s="21"/>
      <c r="F6" s="21"/>
      <c r="G6" s="22" t="s">
        <v>143</v>
      </c>
      <c r="H6" s="152"/>
      <c r="I6" s="152"/>
    </row>
    <row r="7" spans="1:10" ht="30" customHeight="1">
      <c r="B7" s="20"/>
      <c r="E7" s="21"/>
      <c r="F7" s="21"/>
      <c r="G7" s="22" t="s">
        <v>77</v>
      </c>
      <c r="H7" s="158"/>
      <c r="I7" s="158"/>
    </row>
    <row r="8" spans="1:10" ht="30" customHeight="1">
      <c r="B8" s="20"/>
      <c r="E8" s="21"/>
      <c r="F8" s="21"/>
      <c r="G8" s="22" t="s">
        <v>78</v>
      </c>
      <c r="H8" s="158"/>
      <c r="I8" s="158"/>
    </row>
    <row r="9" spans="1:10" ht="30" customHeight="1">
      <c r="B9" s="20"/>
      <c r="E9" s="21"/>
      <c r="F9" s="21"/>
      <c r="G9" s="22" t="s">
        <v>79</v>
      </c>
      <c r="H9" s="150"/>
      <c r="I9" s="151"/>
    </row>
    <row r="10" spans="1:10" ht="30" customHeight="1">
      <c r="B10" s="20"/>
      <c r="E10" s="21"/>
      <c r="F10" s="21"/>
      <c r="G10" s="22" t="s">
        <v>134</v>
      </c>
      <c r="H10" s="155"/>
      <c r="I10" s="155"/>
    </row>
    <row r="11" spans="1:10" ht="30" customHeight="1">
      <c r="B11" s="20"/>
      <c r="E11" s="21"/>
      <c r="F11" s="21"/>
      <c r="G11" s="22" t="s">
        <v>70</v>
      </c>
      <c r="H11" s="154"/>
      <c r="I11" s="154"/>
    </row>
    <row r="12" spans="1:10" ht="30" customHeight="1">
      <c r="B12" s="20"/>
      <c r="E12" s="21"/>
      <c r="F12" s="21"/>
      <c r="G12" s="22" t="s">
        <v>133</v>
      </c>
      <c r="H12" s="154"/>
      <c r="I12" s="154"/>
      <c r="J12" s="130" t="s">
        <v>224</v>
      </c>
    </row>
    <row r="13" spans="1:10" ht="30" customHeight="1">
      <c r="B13" s="20"/>
      <c r="E13" s="21"/>
      <c r="F13" s="21"/>
      <c r="G13" s="22" t="s">
        <v>176</v>
      </c>
      <c r="H13" s="154"/>
      <c r="I13" s="154"/>
      <c r="J13" s="131" t="s">
        <v>229</v>
      </c>
    </row>
    <row r="14" spans="1:10" ht="30" customHeight="1">
      <c r="B14" s="20"/>
      <c r="E14" s="21"/>
      <c r="F14" s="21"/>
      <c r="G14" s="22" t="s">
        <v>175</v>
      </c>
      <c r="H14" s="154"/>
      <c r="I14" s="154"/>
    </row>
    <row r="15" spans="1:10" ht="6" customHeight="1">
      <c r="A15" s="23"/>
      <c r="E15" s="21"/>
      <c r="F15" s="21"/>
      <c r="H15" s="114"/>
    </row>
    <row r="16" spans="1:10" ht="98.25" customHeight="1">
      <c r="A16" s="134" t="s">
        <v>236</v>
      </c>
      <c r="B16" s="134"/>
      <c r="C16" s="134"/>
      <c r="D16" s="134"/>
      <c r="E16" s="134"/>
      <c r="F16" s="134"/>
      <c r="G16" s="134"/>
      <c r="H16" s="134"/>
      <c r="I16" s="134"/>
    </row>
    <row r="17" spans="1:19" ht="6" customHeight="1">
      <c r="A17" s="24"/>
      <c r="B17" s="24"/>
      <c r="C17" s="24"/>
      <c r="D17" s="24"/>
      <c r="E17" s="24"/>
      <c r="F17" s="24"/>
      <c r="G17" s="24"/>
      <c r="H17" s="24"/>
      <c r="I17" s="24"/>
    </row>
    <row r="18" spans="1:19" s="27" customFormat="1" ht="26.5">
      <c r="A18" s="25" t="s">
        <v>80</v>
      </c>
      <c r="B18" s="26" t="s">
        <v>81</v>
      </c>
      <c r="E18" s="28"/>
      <c r="F18" s="28"/>
      <c r="S18" s="108"/>
    </row>
    <row r="19" spans="1:19" s="27" customFormat="1" ht="22.5">
      <c r="A19" s="135" t="s">
        <v>82</v>
      </c>
      <c r="B19" s="135"/>
      <c r="C19" s="135"/>
      <c r="D19" s="135"/>
      <c r="E19" s="135"/>
      <c r="F19" s="135"/>
      <c r="G19" s="135"/>
      <c r="H19" s="135"/>
      <c r="I19" s="135"/>
      <c r="S19" s="108"/>
    </row>
    <row r="20" spans="1:19" s="27" customFormat="1" ht="10.5" customHeight="1" thickBot="1">
      <c r="A20" s="29"/>
      <c r="B20" s="29"/>
      <c r="C20" s="29"/>
      <c r="D20" s="29"/>
      <c r="E20" s="30"/>
      <c r="F20" s="30"/>
      <c r="G20" s="29"/>
      <c r="I20" s="29"/>
      <c r="S20" s="108" t="s">
        <v>174</v>
      </c>
    </row>
    <row r="21" spans="1:19" ht="22.5" customHeight="1">
      <c r="B21" s="136" t="s">
        <v>83</v>
      </c>
      <c r="C21" s="140" t="s">
        <v>84</v>
      </c>
      <c r="D21" s="141"/>
      <c r="E21" s="144" t="s">
        <v>85</v>
      </c>
      <c r="F21" s="145"/>
    </row>
    <row r="22" spans="1:19" ht="42.75" customHeight="1">
      <c r="B22" s="137"/>
      <c r="C22" s="142"/>
      <c r="D22" s="143"/>
      <c r="E22" s="146"/>
      <c r="F22" s="147"/>
      <c r="S22" s="107">
        <f>C23+E23</f>
        <v>0</v>
      </c>
    </row>
    <row r="23" spans="1:19" ht="40.5" customHeight="1">
      <c r="B23" s="57" t="s">
        <v>86</v>
      </c>
      <c r="C23" s="93"/>
      <c r="D23" s="61" t="s">
        <v>123</v>
      </c>
      <c r="E23" s="91"/>
      <c r="F23" s="63" t="s">
        <v>123</v>
      </c>
    </row>
    <row r="24" spans="1:19" ht="40.5" customHeight="1" thickBot="1">
      <c r="B24" s="58" t="s">
        <v>87</v>
      </c>
      <c r="C24" s="92"/>
      <c r="D24" s="62" t="s">
        <v>124</v>
      </c>
      <c r="E24" s="92"/>
      <c r="F24" s="64" t="s">
        <v>124</v>
      </c>
    </row>
    <row r="25" spans="1:19" ht="15.75" customHeight="1" thickBot="1">
      <c r="B25" s="31"/>
      <c r="C25" s="32"/>
      <c r="D25" s="32"/>
      <c r="E25" s="32"/>
      <c r="F25" s="32"/>
      <c r="G25" s="32"/>
    </row>
    <row r="26" spans="1:19" ht="31.5" customHeight="1">
      <c r="B26" s="136" t="s">
        <v>138</v>
      </c>
      <c r="C26" s="188" t="s">
        <v>137</v>
      </c>
      <c r="D26" s="189"/>
      <c r="E26" s="32"/>
    </row>
    <row r="27" spans="1:19" ht="43.5" customHeight="1" thickBot="1">
      <c r="B27" s="187"/>
      <c r="C27" s="190"/>
      <c r="D27" s="191"/>
      <c r="E27" s="32"/>
    </row>
    <row r="28" spans="1:19" ht="43.5" customHeight="1">
      <c r="B28" s="67" t="s">
        <v>16</v>
      </c>
      <c r="C28" s="192"/>
      <c r="D28" s="193"/>
      <c r="E28" s="56" t="s">
        <v>121</v>
      </c>
    </row>
    <row r="29" spans="1:19" ht="43.5" customHeight="1" thickBot="1">
      <c r="B29" s="66" t="s">
        <v>208</v>
      </c>
      <c r="C29" s="148"/>
      <c r="D29" s="149"/>
      <c r="E29" s="32"/>
    </row>
    <row r="30" spans="1:19" ht="44.25" customHeight="1">
      <c r="B30" s="67" t="s">
        <v>19</v>
      </c>
      <c r="C30" s="192"/>
      <c r="D30" s="193"/>
      <c r="E30" s="56" t="s">
        <v>122</v>
      </c>
    </row>
    <row r="31" spans="1:19" ht="44.25" customHeight="1">
      <c r="A31" s="33"/>
      <c r="B31" s="65" t="s">
        <v>210</v>
      </c>
      <c r="C31" s="194"/>
      <c r="D31" s="195"/>
      <c r="E31" s="34"/>
    </row>
    <row r="32" spans="1:19" ht="44.25" customHeight="1" thickBot="1">
      <c r="A32" s="33"/>
      <c r="B32" s="68" t="s">
        <v>211</v>
      </c>
      <c r="C32" s="148"/>
      <c r="D32" s="149"/>
      <c r="E32" s="34"/>
      <c r="F32" s="34"/>
      <c r="G32" s="34"/>
    </row>
    <row r="33" spans="1:19" ht="30" customHeight="1">
      <c r="A33" s="33"/>
      <c r="B33" s="35"/>
      <c r="C33" s="34"/>
      <c r="D33" s="34"/>
      <c r="E33" s="34"/>
      <c r="F33" s="34"/>
      <c r="G33" s="34"/>
      <c r="H33" s="34"/>
      <c r="I33" s="34"/>
    </row>
    <row r="34" spans="1:19" ht="22.5">
      <c r="A34" s="33"/>
      <c r="B34" s="138" t="s">
        <v>88</v>
      </c>
      <c r="C34" s="139"/>
      <c r="D34" s="139"/>
      <c r="E34" s="139"/>
      <c r="F34" s="60"/>
      <c r="G34" s="36"/>
      <c r="H34" s="37"/>
      <c r="I34" s="37"/>
    </row>
    <row r="35" spans="1:19" ht="48" customHeight="1">
      <c r="A35" s="33"/>
      <c r="B35" s="162"/>
      <c r="C35" s="163"/>
      <c r="D35" s="163"/>
      <c r="E35" s="163"/>
      <c r="F35" s="163"/>
      <c r="G35" s="163"/>
      <c r="H35" s="163"/>
      <c r="I35" s="164"/>
    </row>
    <row r="36" spans="1:19">
      <c r="A36" s="33"/>
      <c r="B36" s="35"/>
      <c r="C36" s="38"/>
      <c r="D36" s="38"/>
      <c r="E36" s="34"/>
      <c r="F36" s="34"/>
      <c r="G36" s="34"/>
      <c r="H36" s="34"/>
      <c r="I36" s="34"/>
    </row>
    <row r="37" spans="1:19" s="27" customFormat="1" ht="26.5">
      <c r="A37" s="25" t="s">
        <v>89</v>
      </c>
      <c r="B37" s="26" t="s">
        <v>90</v>
      </c>
      <c r="S37" s="108"/>
    </row>
    <row r="38" spans="1:19" s="27" customFormat="1" ht="23" thickBot="1">
      <c r="A38" s="39"/>
      <c r="B38" s="135" t="s">
        <v>91</v>
      </c>
      <c r="C38" s="135"/>
      <c r="D38" s="135"/>
      <c r="E38" s="135"/>
      <c r="F38" s="135"/>
      <c r="G38" s="135"/>
      <c r="H38" s="135"/>
      <c r="I38" s="135"/>
      <c r="J38" s="135"/>
      <c r="S38" s="108"/>
    </row>
    <row r="39" spans="1:19" ht="90" customHeight="1">
      <c r="A39" s="40"/>
      <c r="B39" s="84" t="s">
        <v>92</v>
      </c>
      <c r="C39" s="185" t="s">
        <v>94</v>
      </c>
      <c r="D39" s="186"/>
      <c r="E39" s="196" t="s">
        <v>93</v>
      </c>
      <c r="F39" s="197"/>
      <c r="G39" s="85" t="s">
        <v>95</v>
      </c>
    </row>
    <row r="40" spans="1:19" ht="43">
      <c r="A40" s="41"/>
      <c r="B40" s="86" t="s">
        <v>96</v>
      </c>
      <c r="C40" s="194"/>
      <c r="D40" s="200"/>
      <c r="E40" s="201"/>
      <c r="F40" s="202"/>
      <c r="G40" s="88"/>
      <c r="H40" s="94" t="s">
        <v>128</v>
      </c>
    </row>
    <row r="41" spans="1:19" ht="43">
      <c r="A41" s="41"/>
      <c r="B41" s="86" t="s">
        <v>97</v>
      </c>
      <c r="C41" s="201"/>
      <c r="D41" s="202"/>
      <c r="E41" s="201"/>
      <c r="F41" s="202"/>
      <c r="G41" s="89"/>
      <c r="H41" s="20"/>
    </row>
    <row r="42" spans="1:19" ht="43">
      <c r="A42" s="41"/>
      <c r="B42" s="86" t="s">
        <v>98</v>
      </c>
      <c r="C42" s="201"/>
      <c r="D42" s="202"/>
      <c r="E42" s="201"/>
      <c r="F42" s="202"/>
      <c r="G42" s="88"/>
      <c r="H42" s="20"/>
    </row>
    <row r="43" spans="1:19" ht="43.5" thickBot="1">
      <c r="A43" s="41"/>
      <c r="B43" s="87" t="s">
        <v>99</v>
      </c>
      <c r="C43" s="203"/>
      <c r="D43" s="204"/>
      <c r="E43" s="203"/>
      <c r="F43" s="204"/>
      <c r="G43" s="90"/>
      <c r="H43" s="20"/>
    </row>
    <row r="44" spans="1:19" s="107" customFormat="1" ht="22.5" hidden="1">
      <c r="A44" s="110"/>
      <c r="B44" s="111" t="s">
        <v>139</v>
      </c>
      <c r="C44" s="205">
        <f>COUNTA(C40:D43)</f>
        <v>0</v>
      </c>
      <c r="D44" s="205"/>
      <c r="E44" s="205">
        <f>COUNTA(E40:F43)</f>
        <v>0</v>
      </c>
      <c r="F44" s="205"/>
      <c r="G44" s="112">
        <f>COUNTA(G40:G43)</f>
        <v>0</v>
      </c>
      <c r="H44" s="113"/>
      <c r="S44" s="107">
        <f>SUM(C44:G44)</f>
        <v>0</v>
      </c>
    </row>
    <row r="45" spans="1:19" ht="9.75" customHeight="1" thickBot="1">
      <c r="A45" s="41"/>
      <c r="B45" s="42"/>
      <c r="C45" s="20"/>
      <c r="D45" s="20"/>
      <c r="E45" s="20"/>
      <c r="F45" s="20"/>
      <c r="G45" s="20"/>
      <c r="H45" s="20"/>
    </row>
    <row r="46" spans="1:19" ht="31.5" customHeight="1">
      <c r="B46" s="136" t="s">
        <v>138</v>
      </c>
      <c r="C46" s="188" t="s">
        <v>137</v>
      </c>
      <c r="D46" s="189"/>
      <c r="E46" s="32"/>
    </row>
    <row r="47" spans="1:19" ht="43.5" customHeight="1" thickBot="1">
      <c r="B47" s="187"/>
      <c r="C47" s="190"/>
      <c r="D47" s="191"/>
      <c r="E47" s="32"/>
    </row>
    <row r="48" spans="1:19" ht="43.5" customHeight="1">
      <c r="B48" s="67" t="s">
        <v>15</v>
      </c>
      <c r="C48" s="192"/>
      <c r="D48" s="193"/>
      <c r="E48" s="56" t="s">
        <v>121</v>
      </c>
    </row>
    <row r="49" spans="1:19" ht="43.5" customHeight="1" thickBot="1">
      <c r="B49" s="66" t="s">
        <v>17</v>
      </c>
      <c r="C49" s="148"/>
      <c r="D49" s="149"/>
      <c r="E49" s="32"/>
    </row>
    <row r="50" spans="1:19" ht="44.25" customHeight="1">
      <c r="B50" s="67" t="s">
        <v>19</v>
      </c>
      <c r="C50" s="192"/>
      <c r="D50" s="193"/>
      <c r="E50" s="56" t="s">
        <v>122</v>
      </c>
    </row>
    <row r="51" spans="1:19" ht="44.25" customHeight="1">
      <c r="A51" s="33"/>
      <c r="B51" s="65" t="s">
        <v>20</v>
      </c>
      <c r="C51" s="194"/>
      <c r="D51" s="195"/>
      <c r="E51" s="34"/>
    </row>
    <row r="52" spans="1:19" ht="44.25" customHeight="1" thickBot="1">
      <c r="A52" s="33"/>
      <c r="B52" s="68" t="s">
        <v>22</v>
      </c>
      <c r="C52" s="148"/>
      <c r="D52" s="149"/>
      <c r="E52" s="34"/>
      <c r="F52" s="34"/>
      <c r="G52" s="34"/>
    </row>
    <row r="53" spans="1:19" ht="6" customHeight="1">
      <c r="A53" s="41"/>
      <c r="B53" s="42"/>
      <c r="C53" s="20"/>
      <c r="D53" s="20"/>
      <c r="E53" s="20"/>
      <c r="F53" s="20"/>
      <c r="G53" s="20"/>
      <c r="H53" s="20"/>
      <c r="I53" s="20"/>
    </row>
    <row r="54" spans="1:19" ht="6" customHeight="1">
      <c r="A54" s="41"/>
      <c r="B54" s="42"/>
      <c r="C54" s="20"/>
      <c r="D54" s="20"/>
      <c r="E54" s="20"/>
      <c r="F54" s="20"/>
      <c r="G54" s="20"/>
      <c r="H54" s="20"/>
      <c r="I54" s="20"/>
    </row>
    <row r="55" spans="1:19" ht="25.5" customHeight="1">
      <c r="A55" s="41"/>
      <c r="B55" s="139" t="s">
        <v>132</v>
      </c>
      <c r="C55" s="139"/>
      <c r="D55" s="139"/>
      <c r="E55" s="139"/>
      <c r="F55" s="20"/>
      <c r="G55" s="20"/>
      <c r="H55" s="20"/>
      <c r="I55" s="20"/>
    </row>
    <row r="56" spans="1:19" ht="48.75" customHeight="1">
      <c r="A56" s="41"/>
      <c r="B56" s="199"/>
      <c r="C56" s="199"/>
      <c r="D56" s="199"/>
      <c r="E56" s="199"/>
      <c r="F56" s="199"/>
      <c r="G56" s="199"/>
      <c r="H56" s="199"/>
      <c r="I56" s="199"/>
    </row>
    <row r="57" spans="1:19" ht="24" customHeight="1">
      <c r="A57" s="41"/>
      <c r="B57" s="139" t="s">
        <v>100</v>
      </c>
      <c r="C57" s="139"/>
      <c r="D57" s="139"/>
      <c r="E57" s="139"/>
      <c r="F57" s="60"/>
      <c r="G57" s="37"/>
      <c r="H57" s="37"/>
      <c r="I57" s="37"/>
    </row>
    <row r="58" spans="1:19" ht="48.75" customHeight="1">
      <c r="A58" s="41"/>
      <c r="B58" s="162"/>
      <c r="C58" s="163"/>
      <c r="D58" s="163"/>
      <c r="E58" s="163"/>
      <c r="F58" s="163"/>
      <c r="G58" s="163"/>
      <c r="H58" s="163"/>
      <c r="I58" s="164"/>
    </row>
    <row r="59" spans="1:19" ht="16.5" customHeight="1">
      <c r="B59" s="43"/>
      <c r="C59" s="21"/>
      <c r="D59" s="21"/>
      <c r="E59" s="21"/>
      <c r="F59" s="21"/>
      <c r="I59" s="44"/>
    </row>
    <row r="60" spans="1:19" s="27" customFormat="1" ht="30" customHeight="1">
      <c r="A60" s="25" t="s">
        <v>101</v>
      </c>
      <c r="B60" s="26" t="s">
        <v>102</v>
      </c>
      <c r="E60" s="28"/>
      <c r="F60" s="28"/>
      <c r="S60" s="108"/>
    </row>
    <row r="61" spans="1:19" s="27" customFormat="1" ht="30" customHeight="1">
      <c r="A61" s="198" t="s">
        <v>103</v>
      </c>
      <c r="B61" s="198"/>
      <c r="C61" s="198"/>
      <c r="D61" s="198"/>
      <c r="E61" s="198"/>
      <c r="F61" s="60"/>
      <c r="G61" s="69"/>
      <c r="H61" s="69"/>
      <c r="I61" s="69"/>
      <c r="S61" s="108"/>
    </row>
    <row r="62" spans="1:19" ht="20.25" customHeight="1">
      <c r="A62" s="70"/>
      <c r="B62" s="179" t="s">
        <v>92</v>
      </c>
      <c r="C62" s="182" t="s">
        <v>104</v>
      </c>
      <c r="D62" s="183"/>
      <c r="E62" s="183"/>
      <c r="F62" s="184"/>
      <c r="G62" s="70"/>
      <c r="H62" s="70"/>
      <c r="I62" s="71"/>
    </row>
    <row r="63" spans="1:19" ht="43.5" customHeight="1">
      <c r="A63" s="71"/>
      <c r="B63" s="179"/>
      <c r="C63" s="180" t="s">
        <v>105</v>
      </c>
      <c r="D63" s="181"/>
      <c r="E63" s="180" t="s">
        <v>106</v>
      </c>
      <c r="F63" s="181"/>
      <c r="G63" s="72"/>
      <c r="H63" s="73"/>
      <c r="I63" s="71"/>
    </row>
    <row r="64" spans="1:19" ht="37.5" customHeight="1">
      <c r="A64" s="71"/>
      <c r="B64" s="45" t="s">
        <v>107</v>
      </c>
      <c r="C64" s="95"/>
      <c r="D64" s="127" t="s">
        <v>41</v>
      </c>
      <c r="E64" s="95"/>
      <c r="F64" s="127" t="s">
        <v>47</v>
      </c>
      <c r="G64" s="72"/>
      <c r="H64" s="73"/>
      <c r="I64" s="71"/>
    </row>
    <row r="65" spans="1:9" ht="37.5" customHeight="1">
      <c r="A65" s="71"/>
      <c r="B65" s="45" t="s">
        <v>108</v>
      </c>
      <c r="C65" s="95"/>
      <c r="D65" s="127" t="s">
        <v>41</v>
      </c>
      <c r="E65" s="95"/>
      <c r="F65" s="127" t="s">
        <v>47</v>
      </c>
      <c r="G65" s="72"/>
      <c r="H65" s="73"/>
      <c r="I65" s="71"/>
    </row>
    <row r="66" spans="1:9" ht="37.5" customHeight="1">
      <c r="A66" s="71"/>
      <c r="B66" s="45" t="s">
        <v>109</v>
      </c>
      <c r="C66" s="95"/>
      <c r="D66" s="127" t="s">
        <v>41</v>
      </c>
      <c r="E66" s="95"/>
      <c r="F66" s="127" t="s">
        <v>47</v>
      </c>
      <c r="G66" s="72"/>
      <c r="H66" s="73"/>
      <c r="I66" s="71"/>
    </row>
    <row r="67" spans="1:9" ht="37.5" customHeight="1">
      <c r="A67" s="71"/>
      <c r="B67" s="45" t="s">
        <v>110</v>
      </c>
      <c r="C67" s="95"/>
      <c r="D67" s="127" t="s">
        <v>41</v>
      </c>
      <c r="E67" s="95"/>
      <c r="F67" s="127" t="s">
        <v>47</v>
      </c>
      <c r="G67" s="72"/>
      <c r="H67" s="73"/>
      <c r="I67" s="71"/>
    </row>
    <row r="68" spans="1:9" ht="37.5" customHeight="1">
      <c r="A68" s="71"/>
      <c r="B68" s="45" t="s">
        <v>111</v>
      </c>
      <c r="C68" s="95"/>
      <c r="D68" s="127" t="s">
        <v>41</v>
      </c>
      <c r="E68" s="95"/>
      <c r="F68" s="127" t="s">
        <v>47</v>
      </c>
      <c r="G68" s="72"/>
      <c r="H68" s="73"/>
      <c r="I68" s="71"/>
    </row>
    <row r="69" spans="1:9" ht="17.25" customHeight="1">
      <c r="A69" s="71"/>
      <c r="B69" s="35"/>
      <c r="C69" s="74"/>
      <c r="D69" s="74"/>
      <c r="E69" s="74"/>
      <c r="F69" s="74"/>
      <c r="G69" s="74"/>
      <c r="H69" s="74"/>
      <c r="I69" s="74"/>
    </row>
    <row r="70" spans="1:9" ht="22.5">
      <c r="A70" s="71"/>
      <c r="B70" s="139" t="s">
        <v>112</v>
      </c>
      <c r="C70" s="139"/>
      <c r="D70" s="139"/>
      <c r="E70" s="139"/>
      <c r="F70" s="60"/>
      <c r="G70" s="75"/>
      <c r="H70" s="75"/>
      <c r="I70" s="75"/>
    </row>
    <row r="71" spans="1:9" ht="48.75" customHeight="1">
      <c r="A71" s="71"/>
      <c r="B71" s="162"/>
      <c r="C71" s="163"/>
      <c r="D71" s="163"/>
      <c r="E71" s="163"/>
      <c r="F71" s="163"/>
      <c r="G71" s="163"/>
      <c r="H71" s="163"/>
      <c r="I71" s="164"/>
    </row>
    <row r="72" spans="1:9" ht="19.5" customHeight="1" thickBot="1">
      <c r="A72" s="23"/>
      <c r="B72" s="46"/>
      <c r="C72" s="46"/>
      <c r="D72" s="46"/>
      <c r="E72" s="46"/>
      <c r="F72" s="46"/>
      <c r="G72" s="46"/>
      <c r="H72" s="46"/>
      <c r="I72" s="46"/>
    </row>
    <row r="73" spans="1:9" ht="19.5" customHeight="1">
      <c r="A73" s="25" t="s">
        <v>126</v>
      </c>
      <c r="B73" s="26" t="s">
        <v>127</v>
      </c>
      <c r="C73" s="173" t="s">
        <v>216</v>
      </c>
      <c r="D73" s="174"/>
      <c r="E73" s="177" t="s">
        <v>230</v>
      </c>
      <c r="F73" s="178"/>
      <c r="G73" s="178"/>
      <c r="H73" s="46"/>
      <c r="I73" s="46"/>
    </row>
    <row r="74" spans="1:9" ht="19.5" customHeight="1" thickBot="1">
      <c r="A74" s="23"/>
      <c r="B74" s="46"/>
      <c r="C74" s="175"/>
      <c r="D74" s="176"/>
      <c r="E74" s="177"/>
      <c r="F74" s="178"/>
      <c r="G74" s="178"/>
      <c r="H74" s="46"/>
      <c r="I74" s="46"/>
    </row>
    <row r="75" spans="1:9" ht="19.5" customHeight="1">
      <c r="A75" s="23"/>
      <c r="B75" s="46"/>
      <c r="C75" s="46"/>
      <c r="D75" s="46"/>
      <c r="E75" s="46"/>
      <c r="F75" s="46"/>
      <c r="G75" s="46"/>
      <c r="H75" s="46"/>
      <c r="I75" s="46"/>
    </row>
    <row r="76" spans="1:9" ht="19.5" customHeight="1">
      <c r="A76" s="23"/>
      <c r="B76" s="46"/>
      <c r="C76" s="46"/>
      <c r="D76" s="46"/>
      <c r="E76" s="46"/>
      <c r="F76" s="46"/>
      <c r="G76" s="46"/>
      <c r="H76" s="46"/>
      <c r="I76" s="46"/>
    </row>
    <row r="77" spans="1:9" ht="19.5" customHeight="1">
      <c r="A77" s="23"/>
      <c r="B77" s="46"/>
      <c r="C77" s="46"/>
      <c r="D77" s="46"/>
      <c r="E77" s="46"/>
      <c r="F77" s="46"/>
      <c r="G77" s="46"/>
      <c r="H77" s="46"/>
      <c r="I77" s="46"/>
    </row>
    <row r="78" spans="1:9" ht="19.5" customHeight="1">
      <c r="A78" s="23"/>
      <c r="B78" s="46"/>
      <c r="C78" s="46"/>
      <c r="D78" s="46"/>
      <c r="E78" s="46"/>
      <c r="F78" s="46"/>
      <c r="G78" s="46"/>
      <c r="H78" s="46"/>
      <c r="I78" s="46"/>
    </row>
    <row r="79" spans="1:9" ht="19.5" customHeight="1">
      <c r="A79" s="23"/>
      <c r="B79" s="47" t="s">
        <v>113</v>
      </c>
      <c r="C79" s="76"/>
      <c r="D79" s="76"/>
      <c r="E79" s="77"/>
      <c r="F79" s="77"/>
      <c r="G79" s="47"/>
      <c r="H79" s="78"/>
      <c r="I79" s="78"/>
    </row>
    <row r="80" spans="1:9" ht="22.5">
      <c r="A80" s="23"/>
      <c r="B80" s="47" t="s">
        <v>119</v>
      </c>
      <c r="C80" s="71"/>
      <c r="D80" s="71"/>
      <c r="E80" s="71"/>
      <c r="F80" s="71"/>
      <c r="G80" s="47"/>
      <c r="H80" s="71"/>
      <c r="I80" s="71"/>
    </row>
    <row r="81" spans="1:9" ht="22.5">
      <c r="A81" s="23"/>
      <c r="B81" s="47"/>
      <c r="C81" s="71"/>
      <c r="D81" s="71"/>
      <c r="E81" s="71"/>
      <c r="F81" s="71"/>
      <c r="G81" s="47"/>
      <c r="H81" s="71"/>
      <c r="I81" s="71"/>
    </row>
    <row r="82" spans="1:9" ht="22.5">
      <c r="A82" s="23"/>
      <c r="B82" s="47"/>
      <c r="C82" s="71"/>
      <c r="D82" s="71"/>
      <c r="E82" s="71"/>
      <c r="F82" s="71"/>
      <c r="G82" s="47"/>
      <c r="H82" s="71"/>
      <c r="I82" s="71"/>
    </row>
    <row r="83" spans="1:9" ht="32.5">
      <c r="A83" s="79"/>
      <c r="B83" s="49" t="s">
        <v>114</v>
      </c>
      <c r="C83" s="165" t="s">
        <v>234</v>
      </c>
      <c r="D83" s="166"/>
      <c r="E83" s="167"/>
      <c r="F83" s="80"/>
      <c r="G83" s="47"/>
      <c r="H83" s="71"/>
      <c r="I83" s="79"/>
    </row>
    <row r="84" spans="1:9" ht="20.5" thickBot="1">
      <c r="A84" s="79"/>
      <c r="B84" s="71"/>
      <c r="C84" s="71"/>
      <c r="D84" s="71"/>
      <c r="E84" s="71"/>
      <c r="F84" s="71"/>
      <c r="G84" s="71"/>
      <c r="H84" s="71"/>
      <c r="I84" s="79"/>
    </row>
    <row r="85" spans="1:9" ht="22.5">
      <c r="A85" s="79"/>
      <c r="B85" s="168" t="s">
        <v>115</v>
      </c>
      <c r="C85" s="169"/>
      <c r="D85" s="81"/>
      <c r="E85" s="81"/>
      <c r="F85" s="82"/>
      <c r="G85" s="79"/>
      <c r="H85" s="79"/>
    </row>
    <row r="86" spans="1:9" ht="22.5">
      <c r="A86" s="79"/>
      <c r="B86" s="50" t="s">
        <v>233</v>
      </c>
      <c r="C86" s="51"/>
      <c r="D86" s="79"/>
      <c r="E86" s="79"/>
      <c r="F86" s="83"/>
      <c r="G86" s="79"/>
      <c r="H86" s="79"/>
    </row>
    <row r="87" spans="1:9" ht="32.5">
      <c r="A87" s="79"/>
      <c r="B87" s="52" t="s">
        <v>232</v>
      </c>
      <c r="C87" s="53" t="s">
        <v>116</v>
      </c>
      <c r="D87" s="170" t="s">
        <v>234</v>
      </c>
      <c r="E87" s="171"/>
      <c r="F87" s="172"/>
      <c r="G87" s="79"/>
      <c r="H87" s="79"/>
    </row>
    <row r="88" spans="1:9" ht="23" thickBot="1">
      <c r="A88" s="79"/>
      <c r="B88" s="54" t="s">
        <v>117</v>
      </c>
      <c r="C88" s="55"/>
      <c r="D88" s="159"/>
      <c r="E88" s="159"/>
      <c r="F88" s="160"/>
      <c r="G88" s="79"/>
      <c r="H88" s="79"/>
    </row>
    <row r="89" spans="1:9">
      <c r="A89" s="48"/>
      <c r="B89" s="161"/>
      <c r="C89" s="161"/>
      <c r="D89" s="59"/>
      <c r="E89" s="48"/>
      <c r="F89" s="48"/>
      <c r="G89" s="48"/>
      <c r="H89" s="48"/>
      <c r="I89" s="48"/>
    </row>
    <row r="90" spans="1:9">
      <c r="A90" s="48"/>
      <c r="B90" s="48"/>
      <c r="C90" s="48"/>
      <c r="D90" s="48"/>
      <c r="E90" s="48"/>
      <c r="F90" s="48"/>
      <c r="G90" s="48"/>
      <c r="H90" s="48"/>
      <c r="I90" s="48"/>
    </row>
    <row r="91" spans="1:9">
      <c r="A91" s="48"/>
      <c r="B91" s="48"/>
      <c r="C91" s="48"/>
      <c r="D91" s="48"/>
      <c r="E91" s="48"/>
      <c r="F91" s="48"/>
      <c r="G91" s="48"/>
      <c r="H91" s="48"/>
      <c r="I91" s="48"/>
    </row>
    <row r="92" spans="1:9">
      <c r="A92" s="48"/>
      <c r="B92" s="48"/>
      <c r="C92" s="48"/>
      <c r="D92" s="48"/>
      <c r="E92" s="48"/>
      <c r="F92" s="48"/>
      <c r="G92" s="48"/>
      <c r="H92" s="48"/>
      <c r="I92" s="48"/>
    </row>
    <row r="93" spans="1:9">
      <c r="A93" s="48"/>
      <c r="B93" s="48"/>
      <c r="C93" s="48"/>
      <c r="D93" s="48"/>
      <c r="E93" s="48"/>
      <c r="F93" s="48"/>
      <c r="G93" s="48"/>
      <c r="H93" s="48"/>
      <c r="I93" s="48"/>
    </row>
    <row r="94" spans="1:9">
      <c r="A94" s="48"/>
      <c r="B94" s="48"/>
      <c r="C94" s="48"/>
      <c r="D94" s="48"/>
      <c r="E94" s="48"/>
      <c r="F94" s="48"/>
      <c r="G94" s="48"/>
      <c r="H94" s="48"/>
      <c r="I94" s="48"/>
    </row>
    <row r="95" spans="1:9">
      <c r="A95" s="48"/>
      <c r="B95" s="48"/>
      <c r="C95" s="48"/>
      <c r="D95" s="48"/>
      <c r="E95" s="48"/>
      <c r="F95" s="48"/>
      <c r="G95" s="48"/>
      <c r="H95" s="48"/>
      <c r="I95" s="48"/>
    </row>
    <row r="96" spans="1:9" ht="27.75" customHeight="1">
      <c r="A96" s="48"/>
      <c r="B96" s="48"/>
      <c r="C96" s="48"/>
      <c r="D96" s="48"/>
      <c r="E96" s="48"/>
      <c r="F96" s="48"/>
      <c r="G96" s="48"/>
      <c r="H96" s="48"/>
      <c r="I96" s="48"/>
    </row>
    <row r="97" spans="1:9">
      <c r="A97" s="48"/>
      <c r="B97" s="48"/>
      <c r="C97" s="48"/>
      <c r="D97" s="48"/>
      <c r="E97" s="48"/>
      <c r="F97" s="48"/>
      <c r="G97" s="48"/>
      <c r="H97" s="48"/>
      <c r="I97" s="48"/>
    </row>
    <row r="98" spans="1:9" ht="13.5" customHeight="1">
      <c r="A98" s="48"/>
      <c r="B98" s="48"/>
      <c r="C98" s="48"/>
      <c r="D98" s="48"/>
      <c r="E98" s="48"/>
      <c r="F98" s="48"/>
      <c r="G98" s="48"/>
      <c r="H98" s="48"/>
      <c r="I98" s="48"/>
    </row>
    <row r="99" spans="1:9">
      <c r="A99" s="48"/>
      <c r="B99" s="48"/>
      <c r="C99" s="48"/>
      <c r="D99" s="48"/>
      <c r="E99" s="48"/>
      <c r="F99" s="48"/>
      <c r="G99" s="48"/>
      <c r="H99" s="48"/>
      <c r="I99" s="48"/>
    </row>
    <row r="100" spans="1:9" ht="57.75" customHeight="1">
      <c r="A100" s="48"/>
      <c r="B100" s="48"/>
      <c r="C100" s="48"/>
      <c r="D100" s="48"/>
      <c r="E100" s="48"/>
      <c r="F100" s="48"/>
      <c r="G100" s="48"/>
      <c r="H100" s="48"/>
      <c r="I100" s="48"/>
    </row>
  </sheetData>
  <mergeCells count="65">
    <mergeCell ref="C48:D48"/>
    <mergeCell ref="C51:D51"/>
    <mergeCell ref="C52:D52"/>
    <mergeCell ref="B57:E57"/>
    <mergeCell ref="B58:I58"/>
    <mergeCell ref="C49:D49"/>
    <mergeCell ref="A61:E61"/>
    <mergeCell ref="B55:E55"/>
    <mergeCell ref="B56:I56"/>
    <mergeCell ref="C40:D40"/>
    <mergeCell ref="C41:D41"/>
    <mergeCell ref="C42:D42"/>
    <mergeCell ref="C43:D43"/>
    <mergeCell ref="E42:F42"/>
    <mergeCell ref="E43:F43"/>
    <mergeCell ref="B46:B47"/>
    <mergeCell ref="C46:D47"/>
    <mergeCell ref="E41:F41"/>
    <mergeCell ref="E40:F40"/>
    <mergeCell ref="C44:D44"/>
    <mergeCell ref="E44:F44"/>
    <mergeCell ref="C50:D50"/>
    <mergeCell ref="C39:D39"/>
    <mergeCell ref="B26:B27"/>
    <mergeCell ref="C26:D27"/>
    <mergeCell ref="C28:D28"/>
    <mergeCell ref="B35:I35"/>
    <mergeCell ref="B38:J38"/>
    <mergeCell ref="C30:D30"/>
    <mergeCell ref="C31:D31"/>
    <mergeCell ref="C32:D32"/>
    <mergeCell ref="E39:F39"/>
    <mergeCell ref="B62:B63"/>
    <mergeCell ref="B70:E70"/>
    <mergeCell ref="C63:D63"/>
    <mergeCell ref="E63:F63"/>
    <mergeCell ref="C62:F62"/>
    <mergeCell ref="D88:F88"/>
    <mergeCell ref="B89:C89"/>
    <mergeCell ref="B71:I71"/>
    <mergeCell ref="C83:E83"/>
    <mergeCell ref="B85:C85"/>
    <mergeCell ref="D87:F87"/>
    <mergeCell ref="C73:D74"/>
    <mergeCell ref="E73:G74"/>
    <mergeCell ref="B1:I1"/>
    <mergeCell ref="H3:I3"/>
    <mergeCell ref="H4:I4"/>
    <mergeCell ref="H7:I7"/>
    <mergeCell ref="H8:I8"/>
    <mergeCell ref="H9:I9"/>
    <mergeCell ref="H6:I6"/>
    <mergeCell ref="H5:I5"/>
    <mergeCell ref="H13:I13"/>
    <mergeCell ref="H14:I14"/>
    <mergeCell ref="H10:I10"/>
    <mergeCell ref="H11:I11"/>
    <mergeCell ref="H12:I12"/>
    <mergeCell ref="A16:I16"/>
    <mergeCell ref="A19:I19"/>
    <mergeCell ref="B21:B22"/>
    <mergeCell ref="B34:E34"/>
    <mergeCell ref="C21:D22"/>
    <mergeCell ref="E21:F22"/>
    <mergeCell ref="C29:D29"/>
  </mergeCells>
  <phoneticPr fontId="1"/>
  <dataValidations count="4">
    <dataValidation imeMode="halfAlpha" allowBlank="1" showInputMessage="1" showErrorMessage="1" sqref="C23:F24 I8:I9 H8:H14" xr:uid="{78E1D9A5-E406-4DB4-9802-69F34DF9AAC4}"/>
    <dataValidation type="list" allowBlank="1" showInputMessage="1" showErrorMessage="1" sqref="G34" xr:uid="{D61D2321-61B3-40BC-82D8-37F0DCBD2F6D}">
      <formula1>"✔"</formula1>
    </dataValidation>
    <dataValidation type="list" allowBlank="1" showInputMessage="1" showErrorMessage="1" sqref="C48:D52 C28:D32 C40:G43" xr:uid="{7CCDE9B0-543F-406D-B736-D7E9E1510560}">
      <formula1>"○"</formula1>
    </dataValidation>
    <dataValidation type="list" allowBlank="1" showInputMessage="1" showErrorMessage="1" sqref="E4" xr:uid="{DDB053C1-F902-48C4-8D51-D160B4686FFD}">
      <formula1>"無床診療所,有床診療所"</formula1>
    </dataValidation>
  </dataValidations>
  <hyperlinks>
    <hyperlink ref="D87" r:id="rId1" xr:uid="{6AA2DB62-2F18-4E84-A28E-CE7D70803C96}"/>
  </hyperlinks>
  <pageMargins left="0.7" right="0.7" top="0.75" bottom="0.75" header="0.3" footer="0.3"/>
  <pageSetup paperSize="9" scale="40" fitToHeight="0" orientation="landscape" r:id="rId2"/>
  <rowBreaks count="2" manualBreakCount="2">
    <brk id="36" max="16383" man="1"/>
    <brk id="5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4E1C-D477-4765-A5D4-303E3C9B93DB}">
  <sheetPr>
    <tabColor theme="5"/>
    <pageSetUpPr fitToPage="1"/>
  </sheetPr>
  <dimension ref="A1:Z144"/>
  <sheetViews>
    <sheetView view="pageBreakPreview" zoomScaleNormal="100" zoomScaleSheetLayoutView="100" workbookViewId="0">
      <selection activeCell="Q142" sqref="Q142:Z142"/>
    </sheetView>
  </sheetViews>
  <sheetFormatPr defaultColWidth="3.5" defaultRowHeight="15" customHeight="1"/>
  <cols>
    <col min="1" max="2" width="3.08203125" style="2" customWidth="1"/>
    <col min="3" max="9" width="3.08203125" style="1" customWidth="1"/>
    <col min="10" max="10" width="3.08203125" style="6" customWidth="1"/>
    <col min="11" max="26" width="3.08203125" style="1" customWidth="1"/>
    <col min="27" max="16384" width="3.5" style="1"/>
  </cols>
  <sheetData>
    <row r="1" spans="1:26" ht="15" customHeight="1">
      <c r="A1" s="215" t="s">
        <v>0</v>
      </c>
      <c r="B1" s="215"/>
      <c r="C1" s="215"/>
      <c r="D1" s="215"/>
      <c r="E1" s="215"/>
      <c r="F1" s="215"/>
      <c r="G1" s="215"/>
      <c r="H1" s="215"/>
      <c r="I1" s="215"/>
      <c r="J1" s="215"/>
      <c r="K1" s="215"/>
      <c r="L1" s="215"/>
      <c r="M1" s="215"/>
      <c r="N1" s="215"/>
      <c r="O1" s="215"/>
      <c r="P1" s="215"/>
      <c r="Q1" s="215"/>
      <c r="R1" s="215"/>
      <c r="S1" s="215"/>
      <c r="T1" s="215"/>
      <c r="U1" s="215"/>
      <c r="V1" s="215"/>
      <c r="W1" s="215"/>
      <c r="X1" s="215"/>
      <c r="Y1" s="215"/>
      <c r="Z1" s="215"/>
    </row>
    <row r="2" spans="1:26" ht="15" customHeight="1">
      <c r="A2" s="217" t="s">
        <v>6</v>
      </c>
      <c r="B2" s="217"/>
      <c r="C2" s="217"/>
      <c r="D2" s="217"/>
      <c r="E2" s="217"/>
      <c r="F2" s="217"/>
      <c r="G2" s="217"/>
      <c r="H2" s="217"/>
      <c r="I2" s="217"/>
      <c r="J2" s="217"/>
      <c r="K2" s="217"/>
      <c r="L2" s="217"/>
      <c r="M2" s="217"/>
      <c r="N2" s="217"/>
      <c r="O2" s="217"/>
      <c r="P2" s="217"/>
      <c r="Q2" s="217"/>
      <c r="R2" s="217"/>
      <c r="S2" s="217"/>
      <c r="T2" s="217"/>
      <c r="U2" s="217"/>
      <c r="V2" s="217"/>
      <c r="W2" s="217"/>
      <c r="X2" s="217"/>
      <c r="Y2" s="217"/>
      <c r="Z2" s="217"/>
    </row>
    <row r="4" spans="1:26" ht="15" customHeight="1">
      <c r="A4" s="206" t="str">
        <f>"群馬県知事（以下「甲」という。）と"&amp;入力シート!H4&amp;"管理者（以下「乙」という。）は、次のとおり協定を締結する。"</f>
        <v>群馬県知事（以下「甲」という。）と管理者（以下「乙」という。）は、次のとおり協定を締結する。</v>
      </c>
      <c r="B4" s="206"/>
      <c r="C4" s="206"/>
      <c r="D4" s="206"/>
      <c r="E4" s="206"/>
      <c r="F4" s="206"/>
      <c r="G4" s="206"/>
      <c r="H4" s="206"/>
      <c r="I4" s="206"/>
      <c r="J4" s="206"/>
      <c r="K4" s="206"/>
      <c r="L4" s="206"/>
      <c r="M4" s="206"/>
      <c r="N4" s="206"/>
      <c r="O4" s="206"/>
      <c r="P4" s="206"/>
      <c r="Q4" s="206"/>
      <c r="R4" s="206"/>
      <c r="S4" s="206"/>
      <c r="T4" s="206"/>
      <c r="U4" s="206"/>
      <c r="V4" s="206"/>
      <c r="W4" s="206"/>
      <c r="X4" s="206"/>
      <c r="Y4" s="206"/>
      <c r="Z4" s="206"/>
    </row>
    <row r="5" spans="1:26" ht="1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row>
    <row r="6" spans="1:26" ht="15" customHeight="1">
      <c r="A6" s="11"/>
      <c r="B6" s="11"/>
      <c r="C6" s="10"/>
      <c r="D6" s="10"/>
      <c r="E6" s="10"/>
      <c r="F6" s="10"/>
      <c r="G6" s="10"/>
      <c r="H6" s="10"/>
      <c r="I6" s="10"/>
      <c r="J6" s="12"/>
      <c r="K6" s="10"/>
      <c r="L6" s="10"/>
      <c r="M6" s="10"/>
      <c r="N6" s="10"/>
      <c r="O6" s="10"/>
      <c r="P6" s="10"/>
      <c r="Q6" s="10"/>
      <c r="R6" s="10"/>
      <c r="S6" s="10"/>
      <c r="T6" s="10"/>
      <c r="U6" s="10"/>
      <c r="V6" s="10"/>
      <c r="W6" s="10"/>
      <c r="X6" s="10"/>
      <c r="Y6" s="10"/>
      <c r="Z6" s="10"/>
    </row>
    <row r="7" spans="1:26" ht="15" customHeight="1">
      <c r="A7" s="206" t="s">
        <v>1</v>
      </c>
      <c r="B7" s="206"/>
      <c r="C7" s="206"/>
      <c r="D7" s="206"/>
      <c r="E7" s="206"/>
      <c r="F7" s="206"/>
      <c r="G7" s="206"/>
      <c r="H7" s="206"/>
      <c r="I7" s="206"/>
      <c r="J7" s="12"/>
      <c r="K7" s="10"/>
      <c r="L7" s="10"/>
      <c r="M7" s="10"/>
      <c r="N7" s="10"/>
      <c r="O7" s="10"/>
      <c r="P7" s="10"/>
      <c r="Q7" s="10"/>
      <c r="R7" s="10"/>
      <c r="S7" s="10"/>
      <c r="T7" s="10"/>
      <c r="U7" s="10"/>
      <c r="V7" s="10"/>
      <c r="W7" s="10"/>
      <c r="X7" s="10"/>
      <c r="Y7" s="10"/>
      <c r="Z7" s="10"/>
    </row>
    <row r="8" spans="1:26" ht="15" customHeight="1">
      <c r="A8" s="206" t="s">
        <v>38</v>
      </c>
      <c r="B8" s="206"/>
      <c r="C8" s="206"/>
      <c r="D8" s="206"/>
      <c r="E8" s="206"/>
      <c r="F8" s="206"/>
      <c r="G8" s="206"/>
      <c r="H8" s="206"/>
      <c r="I8" s="206"/>
      <c r="J8" s="206"/>
      <c r="K8" s="206"/>
      <c r="L8" s="206"/>
      <c r="M8" s="206"/>
      <c r="N8" s="206"/>
      <c r="O8" s="206"/>
      <c r="P8" s="206"/>
      <c r="Q8" s="206"/>
      <c r="R8" s="206"/>
      <c r="S8" s="206"/>
      <c r="T8" s="206"/>
      <c r="U8" s="206"/>
      <c r="V8" s="206"/>
      <c r="W8" s="206"/>
      <c r="X8" s="206"/>
      <c r="Y8" s="206"/>
      <c r="Z8" s="206"/>
    </row>
    <row r="9" spans="1:26" ht="15" customHeight="1">
      <c r="A9" s="206"/>
      <c r="B9" s="206"/>
      <c r="C9" s="206"/>
      <c r="D9" s="206"/>
      <c r="E9" s="206"/>
      <c r="F9" s="206"/>
      <c r="G9" s="206"/>
      <c r="H9" s="206"/>
      <c r="I9" s="206"/>
      <c r="J9" s="206"/>
      <c r="K9" s="206"/>
      <c r="L9" s="206"/>
      <c r="M9" s="206"/>
      <c r="N9" s="206"/>
      <c r="O9" s="206"/>
      <c r="P9" s="206"/>
      <c r="Q9" s="206"/>
      <c r="R9" s="206"/>
      <c r="S9" s="206"/>
      <c r="T9" s="206"/>
      <c r="U9" s="206"/>
      <c r="V9" s="206"/>
      <c r="W9" s="206"/>
      <c r="X9" s="206"/>
      <c r="Y9" s="206"/>
      <c r="Z9" s="206"/>
    </row>
    <row r="10" spans="1:26" ht="15" customHeight="1">
      <c r="A10" s="206"/>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row>
    <row r="11" spans="1:26" ht="15" customHeight="1">
      <c r="A11" s="206"/>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row>
    <row r="12" spans="1:26" ht="15" customHeight="1">
      <c r="A12" s="206"/>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row>
    <row r="13" spans="1:26" ht="15" customHeight="1">
      <c r="A13" s="206"/>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row>
    <row r="14" spans="1:26" ht="15" customHeight="1">
      <c r="A14" s="206"/>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row>
    <row r="15" spans="1:26" ht="15" customHeight="1">
      <c r="A15" s="13"/>
      <c r="B15" s="13"/>
      <c r="C15" s="14"/>
      <c r="D15" s="14"/>
      <c r="E15" s="14"/>
      <c r="F15" s="14"/>
      <c r="G15" s="14"/>
      <c r="H15" s="14"/>
      <c r="I15" s="14"/>
      <c r="J15" s="12"/>
      <c r="K15" s="10"/>
      <c r="L15" s="10"/>
      <c r="M15" s="10"/>
      <c r="N15" s="10"/>
      <c r="O15" s="10"/>
      <c r="P15" s="10"/>
      <c r="Q15" s="10"/>
      <c r="R15" s="10"/>
      <c r="S15" s="10"/>
      <c r="T15" s="10"/>
      <c r="U15" s="10"/>
      <c r="V15" s="10"/>
      <c r="W15" s="10"/>
      <c r="X15" s="10"/>
      <c r="Y15" s="10"/>
      <c r="Z15" s="10"/>
    </row>
    <row r="16" spans="1:26" ht="15" customHeight="1">
      <c r="A16" s="206" t="s">
        <v>2</v>
      </c>
      <c r="B16" s="206"/>
      <c r="C16" s="206"/>
      <c r="D16" s="206"/>
      <c r="E16" s="206"/>
      <c r="F16" s="206"/>
      <c r="G16" s="206"/>
      <c r="H16" s="206"/>
      <c r="I16" s="206"/>
      <c r="J16" s="12"/>
      <c r="K16" s="10"/>
      <c r="L16" s="10"/>
      <c r="M16" s="10"/>
      <c r="N16" s="10"/>
      <c r="O16" s="10"/>
      <c r="P16" s="10"/>
      <c r="Q16" s="10"/>
      <c r="R16" s="10"/>
      <c r="S16" s="10"/>
      <c r="T16" s="10"/>
      <c r="U16" s="10"/>
      <c r="V16" s="10"/>
      <c r="W16" s="10"/>
      <c r="X16" s="10"/>
      <c r="Y16" s="10"/>
      <c r="Z16" s="10"/>
    </row>
    <row r="17" spans="1:26" ht="15" customHeight="1">
      <c r="A17" s="206" t="s">
        <v>3</v>
      </c>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row>
    <row r="18" spans="1:26" ht="15" customHeight="1">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row>
    <row r="19" spans="1:26" ht="15" customHeight="1">
      <c r="A19" s="206"/>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row>
    <row r="20" spans="1:26" ht="15" customHeight="1">
      <c r="A20" s="11"/>
      <c r="B20" s="11"/>
      <c r="C20" s="10"/>
      <c r="D20" s="10"/>
      <c r="E20" s="10"/>
      <c r="F20" s="10"/>
      <c r="G20" s="10"/>
      <c r="H20" s="10"/>
      <c r="I20" s="10"/>
      <c r="J20" s="12"/>
      <c r="K20" s="10"/>
      <c r="L20" s="10"/>
      <c r="M20" s="10"/>
      <c r="N20" s="10"/>
      <c r="O20" s="10"/>
      <c r="P20" s="10"/>
      <c r="Q20" s="10"/>
      <c r="R20" s="10"/>
      <c r="S20" s="10"/>
      <c r="T20" s="10"/>
      <c r="U20" s="10"/>
      <c r="V20" s="10"/>
      <c r="W20" s="10"/>
      <c r="X20" s="10"/>
      <c r="Y20" s="10"/>
      <c r="Z20" s="10"/>
    </row>
    <row r="21" spans="1:26" ht="15" customHeight="1">
      <c r="A21" s="206" t="s">
        <v>4</v>
      </c>
      <c r="B21" s="206"/>
      <c r="C21" s="206"/>
      <c r="D21" s="206"/>
      <c r="E21" s="206"/>
      <c r="F21" s="206"/>
      <c r="G21" s="206"/>
      <c r="H21" s="206"/>
      <c r="I21" s="206"/>
      <c r="J21" s="12"/>
      <c r="K21" s="10"/>
      <c r="L21" s="10"/>
      <c r="M21" s="10"/>
      <c r="N21" s="10"/>
      <c r="O21" s="10"/>
      <c r="P21" s="10"/>
      <c r="Q21" s="10"/>
      <c r="R21" s="10"/>
      <c r="S21" s="10"/>
      <c r="T21" s="10"/>
      <c r="U21" s="10"/>
      <c r="V21" s="10"/>
      <c r="W21" s="10"/>
      <c r="X21" s="10"/>
      <c r="Y21" s="10"/>
      <c r="Z21" s="10"/>
    </row>
    <row r="22" spans="1:26" ht="15" customHeight="1">
      <c r="A22" s="206" t="s">
        <v>7</v>
      </c>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row>
    <row r="23" spans="1:26" ht="15" customHeight="1">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row>
    <row r="24" spans="1:26" ht="15" customHeight="1">
      <c r="A24" s="3"/>
      <c r="B24" s="3"/>
      <c r="C24" s="3"/>
      <c r="D24" s="3"/>
      <c r="E24" s="3"/>
      <c r="F24" s="3"/>
      <c r="G24" s="3"/>
      <c r="H24" s="3"/>
      <c r="I24" s="3"/>
    </row>
    <row r="25" spans="1:26" ht="15" customHeight="1">
      <c r="A25" s="216" t="s">
        <v>5</v>
      </c>
      <c r="B25" s="216"/>
      <c r="C25" s="216"/>
      <c r="D25" s="216"/>
      <c r="E25" s="216"/>
      <c r="F25" s="216"/>
      <c r="G25" s="216"/>
      <c r="H25" s="216"/>
      <c r="I25" s="216"/>
    </row>
    <row r="26" spans="1:26" ht="15" customHeight="1">
      <c r="A26" s="8"/>
      <c r="B26" s="218" t="s">
        <v>8</v>
      </c>
      <c r="C26" s="218"/>
      <c r="D26" s="218"/>
      <c r="E26" s="218"/>
      <c r="F26" s="218"/>
      <c r="G26" s="218"/>
      <c r="H26" s="218"/>
      <c r="I26" s="220" t="s">
        <v>11</v>
      </c>
      <c r="J26" s="220"/>
      <c r="K26" s="220"/>
      <c r="L26" s="220"/>
      <c r="M26" s="220"/>
      <c r="N26" s="220"/>
      <c r="O26" s="220"/>
      <c r="P26" s="220"/>
      <c r="Q26" s="220"/>
      <c r="R26" s="220" t="s">
        <v>12</v>
      </c>
      <c r="S26" s="220"/>
      <c r="T26" s="220"/>
      <c r="U26" s="220"/>
      <c r="V26" s="220"/>
      <c r="W26" s="220"/>
      <c r="X26" s="220"/>
      <c r="Y26" s="220"/>
      <c r="Z26" s="220"/>
    </row>
    <row r="27" spans="1:26" ht="15" customHeight="1">
      <c r="A27" s="8"/>
      <c r="B27" s="218"/>
      <c r="C27" s="218"/>
      <c r="D27" s="218"/>
      <c r="E27" s="218"/>
      <c r="F27" s="218"/>
      <c r="G27" s="218"/>
      <c r="H27" s="218"/>
      <c r="I27" s="220"/>
      <c r="J27" s="220"/>
      <c r="K27" s="220"/>
      <c r="L27" s="220"/>
      <c r="M27" s="220"/>
      <c r="N27" s="220"/>
      <c r="O27" s="220"/>
      <c r="P27" s="220"/>
      <c r="Q27" s="220"/>
      <c r="R27" s="220"/>
      <c r="S27" s="220"/>
      <c r="T27" s="220"/>
      <c r="U27" s="220"/>
      <c r="V27" s="220"/>
      <c r="W27" s="220"/>
      <c r="X27" s="220"/>
      <c r="Y27" s="220"/>
      <c r="Z27" s="220"/>
    </row>
    <row r="28" spans="1:26" ht="15" customHeight="1">
      <c r="A28" s="8"/>
      <c r="B28" s="218"/>
      <c r="C28" s="218"/>
      <c r="D28" s="218"/>
      <c r="E28" s="218"/>
      <c r="F28" s="218"/>
      <c r="G28" s="218"/>
      <c r="H28" s="218"/>
      <c r="I28" s="220"/>
      <c r="J28" s="220"/>
      <c r="K28" s="220"/>
      <c r="L28" s="220"/>
      <c r="M28" s="220"/>
      <c r="N28" s="220"/>
      <c r="O28" s="220"/>
      <c r="P28" s="220"/>
      <c r="Q28" s="220"/>
      <c r="R28" s="220"/>
      <c r="S28" s="220"/>
      <c r="T28" s="220"/>
      <c r="U28" s="220"/>
      <c r="V28" s="220"/>
      <c r="W28" s="220"/>
      <c r="X28" s="220"/>
      <c r="Y28" s="220"/>
      <c r="Z28" s="220"/>
    </row>
    <row r="29" spans="1:26" ht="15" customHeight="1">
      <c r="A29" s="8"/>
      <c r="B29" s="218" t="s">
        <v>9</v>
      </c>
      <c r="C29" s="218"/>
      <c r="D29" s="218"/>
      <c r="E29" s="218"/>
      <c r="F29" s="218"/>
      <c r="G29" s="218"/>
      <c r="H29" s="218"/>
      <c r="I29" s="207">
        <f>入力シート!E23</f>
        <v>0</v>
      </c>
      <c r="J29" s="207"/>
      <c r="K29" s="207"/>
      <c r="L29" s="207"/>
      <c r="M29" s="207"/>
      <c r="N29" s="208"/>
      <c r="O29" s="211" t="s">
        <v>39</v>
      </c>
      <c r="P29" s="212"/>
      <c r="Q29" s="212"/>
      <c r="R29" s="207">
        <f>入力シート!C23</f>
        <v>0</v>
      </c>
      <c r="S29" s="207"/>
      <c r="T29" s="207"/>
      <c r="U29" s="207"/>
      <c r="V29" s="207"/>
      <c r="W29" s="208"/>
      <c r="X29" s="211" t="s">
        <v>39</v>
      </c>
      <c r="Y29" s="212"/>
      <c r="Z29" s="212"/>
    </row>
    <row r="30" spans="1:26" ht="15" customHeight="1">
      <c r="A30" s="8"/>
      <c r="B30" s="218"/>
      <c r="C30" s="218"/>
      <c r="D30" s="218"/>
      <c r="E30" s="218"/>
      <c r="F30" s="218"/>
      <c r="G30" s="218"/>
      <c r="H30" s="218"/>
      <c r="I30" s="207"/>
      <c r="J30" s="207"/>
      <c r="K30" s="207"/>
      <c r="L30" s="207"/>
      <c r="M30" s="207"/>
      <c r="N30" s="208"/>
      <c r="O30" s="211"/>
      <c r="P30" s="212"/>
      <c r="Q30" s="212"/>
      <c r="R30" s="207"/>
      <c r="S30" s="207"/>
      <c r="T30" s="207"/>
      <c r="U30" s="207"/>
      <c r="V30" s="207"/>
      <c r="W30" s="208"/>
      <c r="X30" s="211"/>
      <c r="Y30" s="212"/>
      <c r="Z30" s="212"/>
    </row>
    <row r="31" spans="1:26" ht="15" customHeight="1">
      <c r="A31" s="8"/>
      <c r="B31" s="219"/>
      <c r="C31" s="219"/>
      <c r="D31" s="219"/>
      <c r="E31" s="219"/>
      <c r="F31" s="219"/>
      <c r="G31" s="219"/>
      <c r="H31" s="219"/>
      <c r="I31" s="209"/>
      <c r="J31" s="209"/>
      <c r="K31" s="209"/>
      <c r="L31" s="209"/>
      <c r="M31" s="209"/>
      <c r="N31" s="210"/>
      <c r="O31" s="221"/>
      <c r="P31" s="222"/>
      <c r="Q31" s="222"/>
      <c r="R31" s="209"/>
      <c r="S31" s="209"/>
      <c r="T31" s="209"/>
      <c r="U31" s="209"/>
      <c r="V31" s="209"/>
      <c r="W31" s="210"/>
      <c r="X31" s="213"/>
      <c r="Y31" s="214"/>
      <c r="Z31" s="214"/>
    </row>
    <row r="32" spans="1:26" ht="15" customHeight="1">
      <c r="A32" s="9"/>
      <c r="B32" s="237"/>
      <c r="C32" s="229" t="s">
        <v>10</v>
      </c>
      <c r="D32" s="230"/>
      <c r="E32" s="230"/>
      <c r="F32" s="230"/>
      <c r="G32" s="230"/>
      <c r="H32" s="230"/>
      <c r="I32" s="235">
        <f>入力シート!E24</f>
        <v>0</v>
      </c>
      <c r="J32" s="235"/>
      <c r="K32" s="235"/>
      <c r="L32" s="235"/>
      <c r="M32" s="235"/>
      <c r="N32" s="236"/>
      <c r="O32" s="233" t="s">
        <v>40</v>
      </c>
      <c r="P32" s="234"/>
      <c r="Q32" s="234"/>
      <c r="R32" s="223">
        <f>入力シート!C24</f>
        <v>0</v>
      </c>
      <c r="S32" s="223"/>
      <c r="T32" s="223"/>
      <c r="U32" s="223"/>
      <c r="V32" s="223"/>
      <c r="W32" s="224"/>
      <c r="X32" s="225" t="s">
        <v>40</v>
      </c>
      <c r="Y32" s="226"/>
      <c r="Z32" s="226"/>
    </row>
    <row r="33" spans="1:26" ht="15" customHeight="1">
      <c r="A33" s="9"/>
      <c r="B33" s="238"/>
      <c r="C33" s="231"/>
      <c r="D33" s="232"/>
      <c r="E33" s="232"/>
      <c r="F33" s="232"/>
      <c r="G33" s="232"/>
      <c r="H33" s="232"/>
      <c r="I33" s="207"/>
      <c r="J33" s="207"/>
      <c r="K33" s="207"/>
      <c r="L33" s="207"/>
      <c r="M33" s="207"/>
      <c r="N33" s="208"/>
      <c r="O33" s="211"/>
      <c r="P33" s="212"/>
      <c r="Q33" s="212"/>
      <c r="R33" s="207"/>
      <c r="S33" s="207"/>
      <c r="T33" s="207"/>
      <c r="U33" s="207"/>
      <c r="V33" s="207"/>
      <c r="W33" s="208"/>
      <c r="X33" s="211"/>
      <c r="Y33" s="212"/>
      <c r="Z33" s="212"/>
    </row>
    <row r="34" spans="1:26" ht="15" customHeight="1">
      <c r="A34" s="10"/>
      <c r="B34" s="118" t="s">
        <v>13</v>
      </c>
      <c r="C34" s="12"/>
      <c r="D34" s="10"/>
      <c r="E34" s="10"/>
      <c r="F34" s="10"/>
      <c r="G34" s="10"/>
      <c r="H34" s="10"/>
      <c r="I34" s="10"/>
      <c r="J34" s="12"/>
      <c r="K34" s="10"/>
      <c r="L34" s="10"/>
      <c r="M34" s="10"/>
      <c r="N34" s="10"/>
      <c r="O34" s="10"/>
      <c r="P34" s="10"/>
      <c r="Q34" s="10"/>
      <c r="R34" s="10"/>
      <c r="S34" s="10"/>
      <c r="T34" s="10"/>
      <c r="U34" s="10"/>
      <c r="V34" s="10"/>
      <c r="W34" s="10"/>
      <c r="X34" s="10"/>
      <c r="Y34" s="10"/>
      <c r="Z34" s="10"/>
    </row>
    <row r="35" spans="1:26" ht="15" customHeight="1">
      <c r="A35" s="11"/>
      <c r="B35" s="10"/>
      <c r="C35" s="100" t="str">
        <f>IF(入力シート!C28="","","✓")</f>
        <v/>
      </c>
      <c r="D35" s="15" t="s">
        <v>16</v>
      </c>
      <c r="E35" s="15"/>
      <c r="F35" s="10"/>
      <c r="G35" s="10"/>
      <c r="H35" s="10"/>
      <c r="I35" s="10"/>
      <c r="J35" s="12"/>
      <c r="K35" s="10"/>
      <c r="L35" s="10"/>
      <c r="M35" s="10"/>
      <c r="N35" s="10"/>
      <c r="O35" s="10"/>
      <c r="P35" s="10"/>
      <c r="Q35" s="10"/>
      <c r="R35" s="10"/>
      <c r="S35" s="10"/>
      <c r="T35" s="10"/>
      <c r="U35" s="10"/>
      <c r="V35" s="10"/>
      <c r="W35" s="10"/>
      <c r="X35" s="10"/>
      <c r="Y35" s="10"/>
      <c r="Z35" s="10"/>
    </row>
    <row r="36" spans="1:26" ht="15" customHeight="1">
      <c r="A36" s="11"/>
      <c r="B36" s="10"/>
      <c r="C36" s="100" t="str">
        <f>IF(入力シート!C29="","","✓")</f>
        <v/>
      </c>
      <c r="D36" s="15" t="s">
        <v>18</v>
      </c>
      <c r="E36" s="15"/>
      <c r="F36" s="10"/>
      <c r="G36" s="10"/>
      <c r="H36" s="10"/>
      <c r="I36" s="10"/>
      <c r="J36" s="12"/>
      <c r="K36" s="10"/>
      <c r="L36" s="10"/>
      <c r="M36" s="10"/>
      <c r="N36" s="10"/>
      <c r="O36" s="10"/>
      <c r="P36" s="10"/>
      <c r="Q36" s="98"/>
      <c r="R36" s="10"/>
      <c r="S36" s="10"/>
      <c r="T36" s="10"/>
      <c r="U36" s="10"/>
      <c r="V36" s="10"/>
      <c r="W36" s="10"/>
      <c r="X36" s="10"/>
      <c r="Y36" s="10"/>
      <c r="Z36" s="10"/>
    </row>
    <row r="37" spans="1:26" ht="15" customHeight="1">
      <c r="A37" s="11"/>
      <c r="B37" s="10"/>
      <c r="C37" s="100" t="str">
        <f>IF(入力シート!C30="","","✓")</f>
        <v/>
      </c>
      <c r="D37" s="15" t="s">
        <v>19</v>
      </c>
      <c r="E37" s="11"/>
      <c r="F37" s="10"/>
      <c r="G37" s="10"/>
      <c r="H37" s="10"/>
      <c r="I37" s="10"/>
      <c r="J37" s="12"/>
      <c r="K37" s="10"/>
      <c r="L37" s="10"/>
      <c r="M37" s="99"/>
      <c r="N37" s="10"/>
      <c r="O37" s="10"/>
      <c r="P37" s="10"/>
      <c r="Q37" s="10"/>
      <c r="R37" s="10"/>
      <c r="S37" s="10"/>
      <c r="T37" s="10"/>
      <c r="U37" s="10"/>
      <c r="V37" s="10"/>
      <c r="W37" s="10"/>
      <c r="X37" s="10"/>
      <c r="Y37" s="10"/>
      <c r="Z37" s="10"/>
    </row>
    <row r="38" spans="1:26" ht="15" customHeight="1">
      <c r="A38" s="11"/>
      <c r="B38" s="10"/>
      <c r="C38" s="100" t="str">
        <f>IF(入力シート!C31="","","✓")</f>
        <v/>
      </c>
      <c r="D38" s="15" t="s">
        <v>21</v>
      </c>
      <c r="E38" s="11"/>
      <c r="F38" s="10"/>
      <c r="G38" s="10"/>
      <c r="H38" s="10"/>
      <c r="I38" s="10"/>
      <c r="J38" s="12"/>
      <c r="K38" s="10"/>
      <c r="L38" s="10"/>
      <c r="M38" s="10"/>
      <c r="N38" s="10"/>
      <c r="O38" s="10"/>
      <c r="P38" s="10"/>
      <c r="Q38" s="10"/>
      <c r="R38" s="10"/>
      <c r="S38" s="10"/>
      <c r="T38" s="10"/>
      <c r="U38" s="10"/>
      <c r="V38" s="10"/>
      <c r="W38" s="10"/>
      <c r="X38" s="10"/>
      <c r="Y38" s="10"/>
      <c r="Z38" s="10"/>
    </row>
    <row r="39" spans="1:26" ht="15" customHeight="1">
      <c r="A39" s="11"/>
      <c r="B39" s="10"/>
      <c r="C39" s="100" t="str">
        <f>IF(入力シート!C32="","","✓")</f>
        <v/>
      </c>
      <c r="D39" s="15" t="s">
        <v>23</v>
      </c>
      <c r="E39" s="11"/>
      <c r="F39" s="10"/>
      <c r="G39" s="10"/>
      <c r="H39" s="10"/>
      <c r="I39" s="10"/>
      <c r="J39" s="12"/>
      <c r="K39" s="10"/>
      <c r="L39" s="10"/>
      <c r="M39" s="10"/>
      <c r="N39" s="10"/>
      <c r="O39" s="10"/>
      <c r="P39" s="10"/>
      <c r="Q39" s="10"/>
      <c r="R39" s="10"/>
      <c r="S39" s="10"/>
      <c r="T39" s="10"/>
      <c r="U39" s="10"/>
      <c r="V39" s="10"/>
      <c r="W39" s="10"/>
      <c r="X39" s="10"/>
      <c r="Y39" s="10"/>
      <c r="Z39" s="10"/>
    </row>
    <row r="40" spans="1:26" ht="15" customHeight="1">
      <c r="A40" s="239" t="s">
        <v>14</v>
      </c>
      <c r="B40" s="239"/>
      <c r="C40" s="227" t="s">
        <v>179</v>
      </c>
      <c r="D40" s="227"/>
      <c r="E40" s="227"/>
      <c r="F40" s="227"/>
      <c r="G40" s="227"/>
      <c r="H40" s="227"/>
      <c r="I40" s="227"/>
      <c r="J40" s="227"/>
      <c r="K40" s="227"/>
      <c r="L40" s="227"/>
      <c r="M40" s="227"/>
      <c r="N40" s="227"/>
      <c r="O40" s="227"/>
      <c r="P40" s="227"/>
      <c r="Q40" s="227"/>
      <c r="R40" s="227"/>
      <c r="S40" s="227"/>
      <c r="T40" s="227"/>
      <c r="U40" s="227"/>
      <c r="V40" s="227"/>
      <c r="W40" s="227"/>
      <c r="X40" s="227"/>
      <c r="Y40" s="227"/>
      <c r="Z40" s="227"/>
    </row>
    <row r="41" spans="1:26" ht="15" customHeight="1">
      <c r="A41" s="11"/>
      <c r="B41" s="11"/>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row>
    <row r="42" spans="1:26" ht="15" customHeight="1">
      <c r="A42" s="11"/>
      <c r="B42" s="11"/>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row>
    <row r="43" spans="1:26" ht="15" customHeight="1">
      <c r="A43" s="11"/>
      <c r="B43" s="11"/>
      <c r="C43" s="16"/>
      <c r="D43" s="16"/>
      <c r="E43" s="16"/>
      <c r="F43" s="16"/>
      <c r="G43" s="16"/>
      <c r="H43" s="16"/>
      <c r="I43" s="16"/>
      <c r="J43" s="12"/>
      <c r="K43" s="10"/>
      <c r="L43" s="10"/>
      <c r="M43" s="10"/>
      <c r="N43" s="10"/>
      <c r="O43" s="10"/>
      <c r="P43" s="10"/>
      <c r="Q43" s="10"/>
      <c r="R43" s="10"/>
      <c r="S43" s="10"/>
      <c r="T43" s="10"/>
      <c r="U43" s="10"/>
      <c r="V43" s="10"/>
      <c r="W43" s="10"/>
      <c r="X43" s="10"/>
      <c r="Y43" s="10"/>
      <c r="Z43" s="10"/>
    </row>
    <row r="44" spans="1:26" ht="15" customHeight="1">
      <c r="A44" s="117" t="s">
        <v>131</v>
      </c>
      <c r="B44" s="17"/>
      <c r="C44" s="10"/>
      <c r="D44" s="10"/>
      <c r="E44" s="10"/>
      <c r="F44" s="10"/>
      <c r="G44" s="10"/>
      <c r="H44" s="10"/>
      <c r="I44" s="10"/>
      <c r="J44" s="12"/>
      <c r="K44" s="10"/>
      <c r="L44" s="10"/>
      <c r="M44" s="10"/>
      <c r="N44" s="10"/>
      <c r="O44" s="10"/>
      <c r="P44" s="10"/>
      <c r="Q44" s="10"/>
      <c r="R44" s="10"/>
      <c r="S44" s="10"/>
      <c r="T44" s="10"/>
      <c r="U44" s="10"/>
      <c r="V44" s="10"/>
      <c r="W44" s="10"/>
      <c r="X44" s="10"/>
      <c r="Y44" s="10"/>
      <c r="Z44" s="10"/>
    </row>
    <row r="45" spans="1:26" ht="15" customHeight="1">
      <c r="A45" s="8"/>
      <c r="B45" s="228" t="s">
        <v>32</v>
      </c>
      <c r="C45" s="228"/>
      <c r="D45" s="228"/>
      <c r="E45" s="228"/>
      <c r="F45" s="228"/>
      <c r="G45" s="240" t="s">
        <v>11</v>
      </c>
      <c r="H45" s="240"/>
      <c r="I45" s="240"/>
      <c r="J45" s="240"/>
      <c r="K45" s="240"/>
      <c r="L45" s="240"/>
      <c r="M45" s="240"/>
      <c r="N45" s="240"/>
      <c r="O45" s="240"/>
      <c r="P45" s="240"/>
      <c r="Q45" s="240"/>
      <c r="R45" s="240"/>
      <c r="S45" s="240"/>
      <c r="T45" s="240"/>
      <c r="U45" s="240"/>
      <c r="V45" s="240"/>
      <c r="W45" s="240"/>
      <c r="X45" s="240"/>
      <c r="Y45" s="240"/>
    </row>
    <row r="46" spans="1:26" ht="15" customHeight="1">
      <c r="A46" s="8"/>
      <c r="B46" s="228"/>
      <c r="C46" s="228"/>
      <c r="D46" s="228"/>
      <c r="E46" s="228"/>
      <c r="F46" s="228"/>
      <c r="G46" s="240"/>
      <c r="H46" s="240"/>
      <c r="I46" s="240"/>
      <c r="J46" s="240"/>
      <c r="K46" s="240"/>
      <c r="L46" s="240"/>
      <c r="M46" s="240"/>
      <c r="N46" s="240"/>
      <c r="O46" s="240"/>
      <c r="P46" s="240"/>
      <c r="Q46" s="240"/>
      <c r="R46" s="240"/>
      <c r="S46" s="240"/>
      <c r="T46" s="240"/>
      <c r="U46" s="240"/>
      <c r="V46" s="240"/>
      <c r="W46" s="240"/>
      <c r="X46" s="240"/>
      <c r="Y46" s="240"/>
    </row>
    <row r="47" spans="1:26" ht="15" customHeight="1">
      <c r="A47" s="8"/>
      <c r="B47" s="228"/>
      <c r="C47" s="228"/>
      <c r="D47" s="228"/>
      <c r="E47" s="228"/>
      <c r="F47" s="228"/>
      <c r="G47" s="240"/>
      <c r="H47" s="240"/>
      <c r="I47" s="240"/>
      <c r="J47" s="240"/>
      <c r="K47" s="240"/>
      <c r="L47" s="240"/>
      <c r="M47" s="240"/>
      <c r="N47" s="240"/>
      <c r="O47" s="240"/>
      <c r="P47" s="240"/>
      <c r="Q47" s="240"/>
      <c r="R47" s="240"/>
      <c r="S47" s="240"/>
      <c r="T47" s="240"/>
      <c r="U47" s="240"/>
      <c r="V47" s="240"/>
      <c r="W47" s="240"/>
      <c r="X47" s="240"/>
      <c r="Y47" s="240"/>
    </row>
    <row r="48" spans="1:26" ht="15" customHeight="1">
      <c r="A48" s="8"/>
      <c r="B48" s="218" t="s">
        <v>178</v>
      </c>
      <c r="C48" s="218"/>
      <c r="D48" s="218"/>
      <c r="E48" s="218"/>
      <c r="F48" s="218"/>
      <c r="G48" s="100" t="str">
        <f>IF(入力シート!C44=0,"","✓")</f>
        <v/>
      </c>
      <c r="H48" s="241" t="s">
        <v>35</v>
      </c>
      <c r="I48" s="242"/>
      <c r="J48" s="242"/>
      <c r="K48" s="242"/>
      <c r="L48" s="242"/>
      <c r="M48" s="242"/>
      <c r="N48" s="242"/>
      <c r="O48" s="242"/>
      <c r="P48" s="242"/>
      <c r="Q48" s="242"/>
      <c r="R48" s="242"/>
      <c r="S48" s="242"/>
      <c r="T48" s="242"/>
      <c r="U48" s="242"/>
      <c r="V48" s="242"/>
      <c r="W48" s="242"/>
      <c r="X48" s="242"/>
      <c r="Y48" s="242"/>
    </row>
    <row r="49" spans="1:26" ht="15" customHeight="1">
      <c r="A49" s="8"/>
      <c r="B49" s="218"/>
      <c r="C49" s="218"/>
      <c r="D49" s="218"/>
      <c r="E49" s="218"/>
      <c r="F49" s="218"/>
      <c r="G49" s="100" t="str">
        <f>IF(入力シート!E44=0,"","✓")</f>
        <v/>
      </c>
      <c r="H49" s="243" t="s">
        <v>33</v>
      </c>
      <c r="I49" s="244"/>
      <c r="J49" s="244"/>
      <c r="K49" s="244"/>
      <c r="L49" s="244"/>
      <c r="M49" s="244"/>
      <c r="N49" s="244"/>
      <c r="O49" s="244"/>
      <c r="P49" s="244"/>
      <c r="Q49" s="244"/>
      <c r="R49" s="244"/>
      <c r="S49" s="244"/>
      <c r="T49" s="244"/>
      <c r="U49" s="244"/>
      <c r="V49" s="244"/>
      <c r="W49" s="244"/>
      <c r="X49" s="244"/>
      <c r="Y49" s="244"/>
    </row>
    <row r="50" spans="1:26" ht="15" customHeight="1">
      <c r="A50" s="8"/>
      <c r="B50" s="218"/>
      <c r="C50" s="218"/>
      <c r="D50" s="218"/>
      <c r="E50" s="218"/>
      <c r="F50" s="218"/>
      <c r="G50" s="100" t="str">
        <f>IF(入力シート!G44=0,"","✓")</f>
        <v/>
      </c>
      <c r="H50" s="245" t="s">
        <v>34</v>
      </c>
      <c r="I50" s="246"/>
      <c r="J50" s="246"/>
      <c r="K50" s="246"/>
      <c r="L50" s="246"/>
      <c r="M50" s="246"/>
      <c r="N50" s="246"/>
      <c r="O50" s="246"/>
      <c r="P50" s="246"/>
      <c r="Q50" s="246"/>
      <c r="R50" s="246"/>
      <c r="S50" s="246"/>
      <c r="T50" s="246"/>
      <c r="U50" s="246"/>
      <c r="V50" s="246"/>
      <c r="W50" s="246"/>
      <c r="X50" s="246"/>
      <c r="Y50" s="246"/>
    </row>
    <row r="51" spans="1:26" ht="15" customHeight="1">
      <c r="A51" s="9"/>
      <c r="B51" s="240" t="s">
        <v>36</v>
      </c>
      <c r="C51" s="240"/>
      <c r="D51" s="240"/>
      <c r="E51" s="240"/>
      <c r="F51" s="240"/>
      <c r="G51" s="247" t="str">
        <f>IF(入力シート!B56="","",入力シート!B56)</f>
        <v/>
      </c>
      <c r="H51" s="247"/>
      <c r="I51" s="247"/>
      <c r="J51" s="247"/>
      <c r="K51" s="247"/>
      <c r="L51" s="247"/>
      <c r="M51" s="247"/>
      <c r="N51" s="247"/>
      <c r="O51" s="247"/>
      <c r="P51" s="247"/>
      <c r="Q51" s="247"/>
      <c r="R51" s="247"/>
      <c r="S51" s="247"/>
      <c r="T51" s="247"/>
      <c r="U51" s="247"/>
      <c r="V51" s="247"/>
      <c r="W51" s="247"/>
      <c r="X51" s="247"/>
      <c r="Y51" s="247"/>
    </row>
    <row r="52" spans="1:26" ht="15" customHeight="1">
      <c r="A52" s="9"/>
      <c r="B52" s="240"/>
      <c r="C52" s="240"/>
      <c r="D52" s="240"/>
      <c r="E52" s="240"/>
      <c r="F52" s="240"/>
      <c r="G52" s="247"/>
      <c r="H52" s="247"/>
      <c r="I52" s="247"/>
      <c r="J52" s="247"/>
      <c r="K52" s="247"/>
      <c r="L52" s="247"/>
      <c r="M52" s="247"/>
      <c r="N52" s="247"/>
      <c r="O52" s="247"/>
      <c r="P52" s="247"/>
      <c r="Q52" s="247"/>
      <c r="R52" s="247"/>
      <c r="S52" s="247"/>
      <c r="T52" s="247"/>
      <c r="U52" s="247"/>
      <c r="V52" s="247"/>
      <c r="W52" s="247"/>
      <c r="X52" s="247"/>
      <c r="Y52" s="247"/>
    </row>
    <row r="53" spans="1:26" ht="15" customHeight="1">
      <c r="A53" s="9"/>
      <c r="B53" s="240"/>
      <c r="C53" s="240"/>
      <c r="D53" s="240"/>
      <c r="E53" s="240"/>
      <c r="F53" s="240"/>
      <c r="G53" s="247"/>
      <c r="H53" s="247"/>
      <c r="I53" s="247"/>
      <c r="J53" s="247"/>
      <c r="K53" s="247"/>
      <c r="L53" s="247"/>
      <c r="M53" s="247"/>
      <c r="N53" s="247"/>
      <c r="O53" s="247"/>
      <c r="P53" s="247"/>
      <c r="Q53" s="247"/>
      <c r="R53" s="247"/>
      <c r="S53" s="247"/>
      <c r="T53" s="247"/>
      <c r="U53" s="247"/>
      <c r="V53" s="247"/>
      <c r="W53" s="247"/>
      <c r="X53" s="247"/>
      <c r="Y53" s="247"/>
    </row>
    <row r="54" spans="1:26" ht="15" customHeight="1">
      <c r="A54" s="7"/>
      <c r="B54" s="119" t="s">
        <v>37</v>
      </c>
      <c r="C54" s="10"/>
      <c r="D54" s="10"/>
      <c r="E54" s="10"/>
      <c r="F54" s="10"/>
      <c r="G54" s="10"/>
    </row>
    <row r="55" spans="1:26" ht="15" customHeight="1">
      <c r="A55" s="1"/>
      <c r="B55" s="1"/>
      <c r="C55" s="100" t="str">
        <f>IF(入力シート!C48="","","✓")</f>
        <v/>
      </c>
      <c r="D55" s="15" t="s">
        <v>16</v>
      </c>
      <c r="E55" s="10"/>
      <c r="F55" s="10"/>
      <c r="G55" s="10"/>
    </row>
    <row r="56" spans="1:26" ht="15" customHeight="1">
      <c r="A56" s="1"/>
      <c r="B56" s="1"/>
      <c r="C56" s="100" t="str">
        <f>IF(入力シート!C49="","","✓")</f>
        <v/>
      </c>
      <c r="D56" s="15" t="s">
        <v>18</v>
      </c>
      <c r="E56" s="10"/>
      <c r="F56" s="10"/>
      <c r="G56" s="10"/>
    </row>
    <row r="57" spans="1:26" ht="15" customHeight="1">
      <c r="A57" s="1"/>
      <c r="B57" s="1"/>
      <c r="C57" s="100" t="str">
        <f>IF(入力シート!C50="","","✓")</f>
        <v/>
      </c>
      <c r="D57" s="15" t="s">
        <v>19</v>
      </c>
      <c r="E57" s="10"/>
      <c r="F57" s="10"/>
      <c r="G57" s="10"/>
    </row>
    <row r="58" spans="1:26" ht="15" customHeight="1">
      <c r="A58" s="1"/>
      <c r="B58" s="1"/>
      <c r="C58" s="100" t="str">
        <f>IF(入力シート!C51="","","✓")</f>
        <v/>
      </c>
      <c r="D58" s="15" t="s">
        <v>21</v>
      </c>
      <c r="E58" s="10"/>
      <c r="F58" s="10"/>
      <c r="G58" s="10"/>
    </row>
    <row r="59" spans="1:26" ht="15" customHeight="1">
      <c r="A59" s="1"/>
      <c r="B59" s="1"/>
      <c r="C59" s="100" t="str">
        <f>IF(入力シート!C52="","","✓")</f>
        <v/>
      </c>
      <c r="D59" s="15" t="s">
        <v>23</v>
      </c>
      <c r="E59" s="10"/>
      <c r="F59" s="10"/>
      <c r="G59" s="10"/>
    </row>
    <row r="61" spans="1:26" ht="15" customHeight="1">
      <c r="A61" s="15" t="s">
        <v>24</v>
      </c>
      <c r="B61" s="11"/>
      <c r="C61" s="10"/>
      <c r="D61" s="10"/>
      <c r="E61" s="10"/>
      <c r="F61" s="10"/>
      <c r="G61" s="10"/>
      <c r="H61" s="10"/>
      <c r="I61" s="10"/>
      <c r="J61" s="12"/>
      <c r="K61" s="10"/>
      <c r="L61" s="10"/>
      <c r="M61" s="10"/>
      <c r="N61" s="10"/>
      <c r="O61" s="10"/>
      <c r="P61" s="10"/>
      <c r="Q61" s="10"/>
      <c r="R61" s="10"/>
      <c r="S61" s="10"/>
      <c r="T61" s="10"/>
      <c r="U61" s="10"/>
      <c r="V61" s="10"/>
      <c r="W61" s="10"/>
      <c r="X61" s="10"/>
      <c r="Y61" s="10"/>
      <c r="Z61" s="10"/>
    </row>
    <row r="62" spans="1:26" ht="15" customHeight="1">
      <c r="A62" s="206" t="s">
        <v>25</v>
      </c>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row>
    <row r="63" spans="1:26" ht="15" customHeight="1">
      <c r="A63" s="206"/>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row>
    <row r="64" spans="1:26" ht="15" customHeight="1">
      <c r="A64" s="3"/>
      <c r="B64" s="218" t="s">
        <v>42</v>
      </c>
      <c r="C64" s="218"/>
      <c r="D64" s="218"/>
      <c r="E64" s="218"/>
      <c r="F64" s="218"/>
      <c r="G64" s="218" t="s">
        <v>43</v>
      </c>
      <c r="H64" s="218"/>
      <c r="I64" s="218"/>
      <c r="J64" s="218"/>
      <c r="K64" s="218"/>
      <c r="L64" s="218" t="s">
        <v>44</v>
      </c>
      <c r="M64" s="218"/>
      <c r="N64" s="218"/>
      <c r="O64" s="218"/>
      <c r="P64" s="218"/>
      <c r="Q64" s="218" t="s">
        <v>45</v>
      </c>
      <c r="R64" s="218"/>
      <c r="S64" s="218"/>
      <c r="T64" s="218"/>
      <c r="U64" s="218"/>
      <c r="V64" s="218" t="s">
        <v>46</v>
      </c>
      <c r="W64" s="218"/>
      <c r="X64" s="218"/>
      <c r="Y64" s="218"/>
      <c r="Z64" s="218"/>
    </row>
    <row r="65" spans="1:26" ht="15" customHeight="1">
      <c r="A65" s="3"/>
      <c r="B65" s="218"/>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row>
    <row r="66" spans="1:26" ht="15" customHeight="1">
      <c r="A66" s="3"/>
      <c r="B66" s="248">
        <f>入力シート!C64</f>
        <v>0</v>
      </c>
      <c r="C66" s="249"/>
      <c r="D66" s="249"/>
      <c r="E66" s="252" t="s">
        <v>41</v>
      </c>
      <c r="F66" s="253"/>
      <c r="G66" s="248">
        <f>入力シート!C65</f>
        <v>0</v>
      </c>
      <c r="H66" s="249"/>
      <c r="I66" s="249"/>
      <c r="J66" s="252" t="s">
        <v>41</v>
      </c>
      <c r="K66" s="253"/>
      <c r="L66" s="248">
        <f>入力シート!C66</f>
        <v>0</v>
      </c>
      <c r="M66" s="249"/>
      <c r="N66" s="249"/>
      <c r="O66" s="252" t="s">
        <v>41</v>
      </c>
      <c r="P66" s="253"/>
      <c r="Q66" s="248">
        <f>入力シート!C67</f>
        <v>0</v>
      </c>
      <c r="R66" s="249"/>
      <c r="S66" s="249"/>
      <c r="T66" s="252" t="s">
        <v>41</v>
      </c>
      <c r="U66" s="253"/>
      <c r="V66" s="248">
        <f>入力シート!C68</f>
        <v>0</v>
      </c>
      <c r="W66" s="249"/>
      <c r="X66" s="249"/>
      <c r="Y66" s="256" t="s">
        <v>41</v>
      </c>
      <c r="Z66" s="257"/>
    </row>
    <row r="67" spans="1:26" ht="15" customHeight="1">
      <c r="A67" s="3"/>
      <c r="B67" s="250"/>
      <c r="C67" s="251"/>
      <c r="D67" s="251"/>
      <c r="E67" s="254"/>
      <c r="F67" s="255"/>
      <c r="G67" s="250"/>
      <c r="H67" s="251"/>
      <c r="I67" s="251"/>
      <c r="J67" s="254"/>
      <c r="K67" s="255"/>
      <c r="L67" s="250"/>
      <c r="M67" s="251"/>
      <c r="N67" s="251"/>
      <c r="O67" s="254"/>
      <c r="P67" s="255"/>
      <c r="Q67" s="250"/>
      <c r="R67" s="251"/>
      <c r="S67" s="251"/>
      <c r="T67" s="254"/>
      <c r="U67" s="255"/>
      <c r="V67" s="250"/>
      <c r="W67" s="251"/>
      <c r="X67" s="251"/>
      <c r="Y67" s="258"/>
      <c r="Z67" s="259"/>
    </row>
    <row r="68" spans="1:26" ht="15" customHeight="1">
      <c r="A68" s="3"/>
      <c r="B68" s="248">
        <f>入力シート!E64</f>
        <v>0</v>
      </c>
      <c r="C68" s="249"/>
      <c r="D68" s="249"/>
      <c r="E68" s="252" t="s">
        <v>47</v>
      </c>
      <c r="F68" s="253"/>
      <c r="G68" s="248">
        <f>入力シート!E65</f>
        <v>0</v>
      </c>
      <c r="H68" s="249"/>
      <c r="I68" s="249"/>
      <c r="J68" s="252" t="s">
        <v>47</v>
      </c>
      <c r="K68" s="253"/>
      <c r="L68" s="248">
        <f>入力シート!E66</f>
        <v>0</v>
      </c>
      <c r="M68" s="249"/>
      <c r="N68" s="249"/>
      <c r="O68" s="252" t="s">
        <v>47</v>
      </c>
      <c r="P68" s="253"/>
      <c r="Q68" s="248">
        <f>入力シート!E67</f>
        <v>0</v>
      </c>
      <c r="R68" s="249"/>
      <c r="S68" s="249"/>
      <c r="T68" s="252" t="s">
        <v>47</v>
      </c>
      <c r="U68" s="253"/>
      <c r="V68" s="248">
        <f>入力シート!E68</f>
        <v>0</v>
      </c>
      <c r="W68" s="249"/>
      <c r="X68" s="249"/>
      <c r="Y68" s="256" t="s">
        <v>47</v>
      </c>
      <c r="Z68" s="257"/>
    </row>
    <row r="69" spans="1:26" ht="15" customHeight="1">
      <c r="A69" s="3"/>
      <c r="B69" s="250"/>
      <c r="C69" s="251"/>
      <c r="D69" s="251"/>
      <c r="E69" s="254"/>
      <c r="F69" s="255"/>
      <c r="G69" s="250"/>
      <c r="H69" s="251"/>
      <c r="I69" s="251"/>
      <c r="J69" s="254"/>
      <c r="K69" s="255"/>
      <c r="L69" s="250"/>
      <c r="M69" s="251"/>
      <c r="N69" s="251"/>
      <c r="O69" s="254"/>
      <c r="P69" s="255"/>
      <c r="Q69" s="250"/>
      <c r="R69" s="251"/>
      <c r="S69" s="251"/>
      <c r="T69" s="254"/>
      <c r="U69" s="255"/>
      <c r="V69" s="250"/>
      <c r="W69" s="251"/>
      <c r="X69" s="251"/>
      <c r="Y69" s="258"/>
      <c r="Z69" s="259"/>
    </row>
    <row r="71" spans="1:26" ht="15" customHeight="1">
      <c r="A71" s="15" t="s">
        <v>26</v>
      </c>
      <c r="B71" s="11"/>
      <c r="C71" s="10"/>
      <c r="D71" s="10"/>
      <c r="E71" s="10"/>
      <c r="F71" s="10"/>
      <c r="G71" s="10"/>
      <c r="H71" s="10"/>
      <c r="I71" s="10"/>
      <c r="J71" s="12"/>
      <c r="K71" s="10"/>
      <c r="L71" s="10"/>
      <c r="M71" s="10"/>
      <c r="N71" s="10"/>
      <c r="O71" s="10"/>
      <c r="P71" s="10"/>
      <c r="Q71" s="10"/>
      <c r="R71" s="10"/>
      <c r="S71" s="10"/>
      <c r="T71" s="10"/>
      <c r="U71" s="10"/>
      <c r="V71" s="10"/>
      <c r="W71" s="10"/>
      <c r="X71" s="10"/>
      <c r="Y71" s="10"/>
      <c r="Z71" s="10"/>
    </row>
    <row r="72" spans="1:26" ht="15" customHeight="1">
      <c r="A72" s="206" t="s">
        <v>27</v>
      </c>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row>
    <row r="73" spans="1:26" ht="15" customHeight="1">
      <c r="A73" s="206"/>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row>
    <row r="74" spans="1:26" ht="15" customHeight="1">
      <c r="A74" s="206"/>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row>
    <row r="75" spans="1:26" ht="15" customHeight="1">
      <c r="A75" s="227" t="s">
        <v>28</v>
      </c>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row>
    <row r="76" spans="1:26" ht="15" customHeight="1">
      <c r="A76" s="227"/>
      <c r="B76" s="227"/>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row>
    <row r="77" spans="1:26" ht="15" customHeight="1">
      <c r="A77" s="227"/>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row>
    <row r="78" spans="1:26" ht="1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 customHeight="1">
      <c r="A79" s="15" t="s">
        <v>29</v>
      </c>
      <c r="B79" s="11"/>
      <c r="C79" s="10"/>
      <c r="D79" s="10"/>
      <c r="E79" s="10"/>
      <c r="F79" s="10"/>
      <c r="G79" s="10"/>
      <c r="H79" s="10"/>
      <c r="I79" s="10"/>
      <c r="J79" s="12"/>
      <c r="K79" s="10"/>
      <c r="L79" s="10"/>
      <c r="M79" s="10"/>
      <c r="N79" s="10"/>
      <c r="O79" s="10"/>
      <c r="P79" s="10"/>
      <c r="Q79" s="10"/>
      <c r="R79" s="10"/>
      <c r="S79" s="10"/>
      <c r="T79" s="10"/>
      <c r="U79" s="10"/>
      <c r="V79" s="10"/>
      <c r="W79" s="10"/>
      <c r="X79" s="10"/>
      <c r="Y79" s="10"/>
      <c r="Z79" s="10"/>
    </row>
    <row r="80" spans="1:26" ht="15" customHeight="1">
      <c r="A80" s="227" t="s">
        <v>30</v>
      </c>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row>
    <row r="81" spans="1:26" ht="15" customHeight="1">
      <c r="A81" s="227"/>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row>
    <row r="82" spans="1:26" ht="15" customHeight="1">
      <c r="A82" s="227"/>
      <c r="B82" s="227"/>
      <c r="C82" s="227"/>
      <c r="D82" s="227"/>
      <c r="E82" s="227"/>
      <c r="F82" s="227"/>
      <c r="G82" s="227"/>
      <c r="H82" s="227"/>
      <c r="I82" s="227"/>
      <c r="J82" s="227"/>
      <c r="K82" s="227"/>
      <c r="L82" s="227"/>
      <c r="M82" s="227"/>
      <c r="N82" s="227"/>
      <c r="O82" s="227"/>
      <c r="P82" s="227"/>
      <c r="Q82" s="227"/>
      <c r="R82" s="227"/>
      <c r="S82" s="227"/>
      <c r="T82" s="227"/>
      <c r="U82" s="227"/>
      <c r="V82" s="227"/>
      <c r="W82" s="227"/>
      <c r="X82" s="227"/>
      <c r="Y82" s="227"/>
      <c r="Z82" s="227"/>
    </row>
    <row r="83" spans="1:26" ht="14.25" customHeight="1">
      <c r="A83" s="260" t="s">
        <v>31</v>
      </c>
      <c r="B83" s="260"/>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row>
    <row r="84" spans="1:26" ht="14.25" customHeight="1">
      <c r="A84" s="260"/>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row>
    <row r="85" spans="1:26" ht="15" customHeight="1">
      <c r="A85" s="227" t="s">
        <v>48</v>
      </c>
      <c r="B85" s="227"/>
      <c r="C85" s="227"/>
      <c r="D85" s="227"/>
      <c r="E85" s="227"/>
      <c r="F85" s="227"/>
      <c r="G85" s="227"/>
      <c r="H85" s="227"/>
      <c r="I85" s="227"/>
      <c r="J85" s="227"/>
      <c r="K85" s="227"/>
      <c r="L85" s="227"/>
      <c r="M85" s="227"/>
      <c r="N85" s="227"/>
      <c r="O85" s="227"/>
      <c r="P85" s="227"/>
      <c r="Q85" s="227"/>
      <c r="R85" s="227"/>
      <c r="S85" s="227"/>
      <c r="T85" s="227"/>
      <c r="U85" s="227"/>
      <c r="V85" s="227"/>
      <c r="W85" s="227"/>
      <c r="X85" s="227"/>
      <c r="Y85" s="227"/>
      <c r="Z85" s="227"/>
    </row>
    <row r="86" spans="1:26" ht="15" customHeight="1">
      <c r="A86" s="227"/>
      <c r="B86" s="227"/>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row>
    <row r="87" spans="1:26" ht="15" customHeight="1">
      <c r="A87" s="227"/>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row>
    <row r="88" spans="1:26" ht="15" customHeight="1">
      <c r="A88" s="227"/>
      <c r="B88" s="227"/>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row>
    <row r="89" spans="1:26" ht="15" customHeight="1">
      <c r="A89" s="227"/>
      <c r="B89" s="227"/>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row>
    <row r="90" spans="1:26" ht="15" customHeight="1">
      <c r="A90" s="11"/>
      <c r="B90" s="11"/>
      <c r="C90" s="10"/>
      <c r="D90" s="10"/>
      <c r="E90" s="10"/>
      <c r="F90" s="10"/>
      <c r="G90" s="10"/>
      <c r="H90" s="10"/>
      <c r="I90" s="10"/>
      <c r="J90" s="12"/>
      <c r="K90" s="10"/>
      <c r="L90" s="10"/>
      <c r="M90" s="10"/>
      <c r="N90" s="10"/>
      <c r="O90" s="10"/>
      <c r="P90" s="10"/>
      <c r="Q90" s="10"/>
      <c r="R90" s="10"/>
      <c r="S90" s="10"/>
      <c r="T90" s="10"/>
      <c r="U90" s="10"/>
      <c r="V90" s="10"/>
      <c r="W90" s="10"/>
      <c r="X90" s="10"/>
      <c r="Y90" s="10"/>
      <c r="Z90" s="10"/>
    </row>
    <row r="91" spans="1:26" ht="15" customHeight="1">
      <c r="A91" s="15" t="s">
        <v>49</v>
      </c>
      <c r="B91" s="11"/>
      <c r="C91" s="10"/>
      <c r="D91" s="10"/>
      <c r="E91" s="10"/>
      <c r="F91" s="10"/>
      <c r="G91" s="10"/>
      <c r="H91" s="10"/>
      <c r="I91" s="10"/>
      <c r="J91" s="12"/>
      <c r="K91" s="10"/>
      <c r="L91" s="10"/>
      <c r="M91" s="10"/>
      <c r="N91" s="10"/>
      <c r="O91" s="10"/>
      <c r="P91" s="10"/>
      <c r="Q91" s="10"/>
      <c r="R91" s="10"/>
      <c r="S91" s="10"/>
      <c r="T91" s="10"/>
      <c r="U91" s="10"/>
      <c r="V91" s="10"/>
      <c r="W91" s="10"/>
      <c r="X91" s="10"/>
      <c r="Y91" s="10"/>
      <c r="Z91" s="10"/>
    </row>
    <row r="92" spans="1:26" ht="15" customHeight="1">
      <c r="A92" s="206" t="s">
        <v>50</v>
      </c>
      <c r="B92" s="206"/>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row>
    <row r="93" spans="1:26" ht="15" customHeight="1">
      <c r="A93" s="206"/>
      <c r="B93" s="206"/>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row>
    <row r="94" spans="1:26" ht="15" customHeight="1">
      <c r="A94" s="206"/>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row>
    <row r="95" spans="1:26" ht="15" customHeight="1">
      <c r="A95" s="227" t="s">
        <v>51</v>
      </c>
      <c r="B95" s="227"/>
      <c r="C95" s="227"/>
      <c r="D95" s="227"/>
      <c r="E95" s="227"/>
      <c r="F95" s="227"/>
      <c r="G95" s="227"/>
      <c r="H95" s="227"/>
      <c r="I95" s="227"/>
      <c r="J95" s="227"/>
      <c r="K95" s="227"/>
      <c r="L95" s="227"/>
      <c r="M95" s="227"/>
      <c r="N95" s="227"/>
      <c r="O95" s="227"/>
      <c r="P95" s="227"/>
      <c r="Q95" s="227"/>
      <c r="R95" s="227"/>
      <c r="S95" s="227"/>
      <c r="T95" s="227"/>
      <c r="U95" s="227"/>
      <c r="V95" s="227"/>
      <c r="W95" s="227"/>
      <c r="X95" s="227"/>
      <c r="Y95" s="227"/>
      <c r="Z95" s="227"/>
    </row>
    <row r="96" spans="1:26" ht="15" customHeight="1">
      <c r="A96" s="227"/>
      <c r="B96" s="227"/>
      <c r="C96" s="227"/>
      <c r="D96" s="227"/>
      <c r="E96" s="227"/>
      <c r="F96" s="227"/>
      <c r="G96" s="227"/>
      <c r="H96" s="227"/>
      <c r="I96" s="227"/>
      <c r="J96" s="227"/>
      <c r="K96" s="227"/>
      <c r="L96" s="227"/>
      <c r="M96" s="227"/>
      <c r="N96" s="227"/>
      <c r="O96" s="227"/>
      <c r="P96" s="227"/>
      <c r="Q96" s="227"/>
      <c r="R96" s="227"/>
      <c r="S96" s="227"/>
      <c r="T96" s="227"/>
      <c r="U96" s="227"/>
      <c r="V96" s="227"/>
      <c r="W96" s="227"/>
      <c r="X96" s="227"/>
      <c r="Y96" s="227"/>
      <c r="Z96" s="227"/>
    </row>
    <row r="97" spans="1:26" ht="1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 customHeight="1">
      <c r="A98" s="15" t="s">
        <v>52</v>
      </c>
      <c r="B98" s="11"/>
      <c r="C98" s="10"/>
      <c r="D98" s="10"/>
      <c r="E98" s="10"/>
      <c r="F98" s="10"/>
      <c r="G98" s="10"/>
      <c r="H98" s="10"/>
      <c r="I98" s="10"/>
      <c r="J98" s="12"/>
      <c r="K98" s="10"/>
      <c r="L98" s="10"/>
      <c r="M98" s="10"/>
      <c r="N98" s="10"/>
      <c r="O98" s="10"/>
      <c r="P98" s="10"/>
      <c r="Q98" s="10"/>
      <c r="R98" s="10"/>
      <c r="S98" s="10"/>
      <c r="T98" s="10"/>
      <c r="U98" s="10"/>
      <c r="V98" s="10"/>
      <c r="W98" s="10"/>
      <c r="X98" s="10"/>
      <c r="Y98" s="10"/>
      <c r="Z98" s="10"/>
    </row>
    <row r="99" spans="1:26" ht="15" customHeight="1">
      <c r="A99" s="206" t="s">
        <v>53</v>
      </c>
      <c r="B99" s="206"/>
      <c r="C99" s="206"/>
      <c r="D99" s="206"/>
      <c r="E99" s="206"/>
      <c r="F99" s="206"/>
      <c r="G99" s="206"/>
      <c r="H99" s="206"/>
      <c r="I99" s="206"/>
      <c r="J99" s="206"/>
      <c r="K99" s="206"/>
      <c r="L99" s="206"/>
      <c r="M99" s="206"/>
      <c r="N99" s="206"/>
      <c r="O99" s="206"/>
      <c r="P99" s="206"/>
      <c r="Q99" s="206"/>
      <c r="R99" s="206"/>
      <c r="S99" s="206"/>
      <c r="T99" s="206"/>
      <c r="U99" s="206"/>
      <c r="V99" s="206"/>
      <c r="W99" s="206"/>
      <c r="X99" s="206"/>
      <c r="Y99" s="206"/>
      <c r="Z99" s="206"/>
    </row>
    <row r="100" spans="1:26" ht="15" customHeight="1">
      <c r="A100" s="206"/>
      <c r="B100" s="206"/>
      <c r="C100" s="206"/>
      <c r="D100" s="206"/>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206"/>
    </row>
    <row r="101" spans="1:26" ht="15" customHeight="1">
      <c r="A101" s="206"/>
      <c r="B101" s="206"/>
      <c r="C101" s="206"/>
      <c r="D101" s="206"/>
      <c r="E101" s="206"/>
      <c r="F101" s="206"/>
      <c r="G101" s="206"/>
      <c r="H101" s="206"/>
      <c r="I101" s="206"/>
      <c r="J101" s="206"/>
      <c r="K101" s="206"/>
      <c r="L101" s="206"/>
      <c r="M101" s="206"/>
      <c r="N101" s="206"/>
      <c r="O101" s="206"/>
      <c r="P101" s="206"/>
      <c r="Q101" s="206"/>
      <c r="R101" s="206"/>
      <c r="S101" s="206"/>
      <c r="T101" s="206"/>
      <c r="U101" s="206"/>
      <c r="V101" s="206"/>
      <c r="W101" s="206"/>
      <c r="X101" s="206"/>
      <c r="Y101" s="206"/>
      <c r="Z101" s="206"/>
    </row>
    <row r="102" spans="1:26" ht="15" customHeight="1">
      <c r="A102" s="206"/>
      <c r="B102" s="206"/>
      <c r="C102" s="206"/>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206"/>
    </row>
    <row r="103" spans="1:26" ht="15" customHeight="1">
      <c r="A103" s="15"/>
      <c r="B103" s="11"/>
      <c r="C103" s="10"/>
      <c r="D103" s="10"/>
      <c r="E103" s="10"/>
      <c r="F103" s="10"/>
      <c r="G103" s="10"/>
      <c r="H103" s="10"/>
      <c r="I103" s="10"/>
      <c r="J103" s="12"/>
      <c r="K103" s="10"/>
      <c r="L103" s="10"/>
      <c r="M103" s="10"/>
      <c r="N103" s="10"/>
      <c r="O103" s="10"/>
      <c r="P103" s="10"/>
      <c r="Q103" s="10"/>
      <c r="R103" s="10"/>
      <c r="S103" s="10"/>
      <c r="T103" s="10"/>
      <c r="U103" s="10"/>
      <c r="V103" s="10"/>
      <c r="W103" s="10"/>
      <c r="X103" s="10"/>
      <c r="Y103" s="10"/>
      <c r="Z103" s="10"/>
    </row>
    <row r="104" spans="1:26" ht="15" customHeight="1">
      <c r="A104" s="15" t="s">
        <v>54</v>
      </c>
      <c r="B104" s="11"/>
      <c r="C104" s="10"/>
      <c r="D104" s="10"/>
      <c r="E104" s="10"/>
      <c r="F104" s="10"/>
      <c r="G104" s="10"/>
      <c r="H104" s="10"/>
      <c r="I104" s="10"/>
      <c r="J104" s="12"/>
      <c r="K104" s="10"/>
      <c r="L104" s="10"/>
      <c r="M104" s="10"/>
      <c r="N104" s="10"/>
      <c r="O104" s="10"/>
      <c r="P104" s="10"/>
      <c r="Q104" s="10"/>
      <c r="R104" s="10"/>
      <c r="S104" s="10"/>
      <c r="T104" s="10"/>
      <c r="U104" s="10"/>
      <c r="V104" s="10"/>
      <c r="W104" s="10"/>
      <c r="X104" s="10"/>
      <c r="Y104" s="10"/>
      <c r="Z104" s="10"/>
    </row>
    <row r="105" spans="1:26" ht="15" customHeight="1">
      <c r="A105" s="227" t="s">
        <v>63</v>
      </c>
      <c r="B105" s="227"/>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row>
    <row r="106" spans="1:26" ht="15" customHeight="1">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row>
    <row r="107" spans="1:26" ht="15" customHeight="1">
      <c r="A107" s="227"/>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row>
    <row r="108" spans="1:26" ht="15" customHeight="1">
      <c r="A108" s="227"/>
      <c r="B108" s="227"/>
      <c r="C108" s="227"/>
      <c r="D108" s="227"/>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row>
    <row r="109" spans="1:26" ht="15" customHeight="1">
      <c r="A109" s="15"/>
      <c r="B109" s="11"/>
      <c r="C109" s="10"/>
      <c r="D109" s="10"/>
      <c r="E109" s="10"/>
      <c r="F109" s="10"/>
      <c r="G109" s="10"/>
      <c r="H109" s="10"/>
      <c r="I109" s="10"/>
      <c r="J109" s="12"/>
      <c r="K109" s="10"/>
      <c r="L109" s="10"/>
      <c r="M109" s="10"/>
      <c r="N109" s="10"/>
      <c r="O109" s="10"/>
      <c r="P109" s="10"/>
      <c r="Q109" s="10"/>
      <c r="R109" s="10"/>
      <c r="S109" s="10"/>
      <c r="T109" s="10"/>
      <c r="U109" s="10"/>
      <c r="V109" s="10"/>
      <c r="W109" s="10"/>
      <c r="X109" s="10"/>
      <c r="Y109" s="10"/>
      <c r="Z109" s="10"/>
    </row>
    <row r="110" spans="1:26" ht="15" customHeight="1">
      <c r="A110" s="15" t="s">
        <v>55</v>
      </c>
      <c r="B110" s="11"/>
      <c r="C110" s="10"/>
      <c r="D110" s="10"/>
      <c r="E110" s="10"/>
      <c r="F110" s="10"/>
      <c r="G110" s="10"/>
      <c r="H110" s="10"/>
      <c r="I110" s="10"/>
      <c r="J110" s="12"/>
      <c r="K110" s="10"/>
      <c r="L110" s="10"/>
      <c r="M110" s="10"/>
      <c r="N110" s="10"/>
      <c r="O110" s="10"/>
      <c r="P110" s="10"/>
      <c r="Q110" s="10"/>
      <c r="R110" s="10"/>
      <c r="S110" s="10"/>
      <c r="T110" s="10"/>
      <c r="U110" s="10"/>
      <c r="V110" s="10"/>
      <c r="W110" s="10"/>
      <c r="X110" s="10"/>
      <c r="Y110" s="10"/>
      <c r="Z110" s="10"/>
    </row>
    <row r="111" spans="1:26" ht="15" customHeight="1">
      <c r="A111" s="227" t="s">
        <v>56</v>
      </c>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row>
    <row r="112" spans="1:26" ht="15" customHeight="1">
      <c r="A112" s="227"/>
      <c r="B112" s="227"/>
      <c r="C112" s="227"/>
      <c r="D112" s="227"/>
      <c r="E112" s="227"/>
      <c r="F112" s="227"/>
      <c r="G112" s="227"/>
      <c r="H112" s="227"/>
      <c r="I112" s="227"/>
      <c r="J112" s="227"/>
      <c r="K112" s="227"/>
      <c r="L112" s="227"/>
      <c r="M112" s="227"/>
      <c r="N112" s="227"/>
      <c r="O112" s="227"/>
      <c r="P112" s="227"/>
      <c r="Q112" s="227"/>
      <c r="R112" s="227"/>
      <c r="S112" s="227"/>
      <c r="T112" s="227"/>
      <c r="U112" s="227"/>
      <c r="V112" s="227"/>
      <c r="W112" s="227"/>
      <c r="X112" s="227"/>
      <c r="Y112" s="227"/>
      <c r="Z112" s="227"/>
    </row>
    <row r="113" spans="1:26" ht="15" customHeight="1">
      <c r="A113" s="227"/>
      <c r="B113" s="227"/>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row>
    <row r="114" spans="1:26" ht="15" customHeight="1">
      <c r="A114" s="260" t="s">
        <v>57</v>
      </c>
      <c r="B114" s="260"/>
      <c r="C114" s="260"/>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row>
    <row r="115" spans="1:26" ht="15" customHeight="1">
      <c r="A115" s="260"/>
      <c r="B115" s="260"/>
      <c r="C115" s="260"/>
      <c r="D115" s="260"/>
      <c r="E115" s="260"/>
      <c r="F115" s="260"/>
      <c r="G115" s="260"/>
      <c r="H115" s="260"/>
      <c r="I115" s="260"/>
      <c r="J115" s="260"/>
      <c r="K115" s="260"/>
      <c r="L115" s="260"/>
      <c r="M115" s="260"/>
      <c r="N115" s="260"/>
      <c r="O115" s="260"/>
      <c r="P115" s="260"/>
      <c r="Q115" s="260"/>
      <c r="R115" s="260"/>
      <c r="S115" s="260"/>
      <c r="T115" s="260"/>
      <c r="U115" s="260"/>
      <c r="V115" s="260"/>
      <c r="W115" s="260"/>
      <c r="X115" s="260"/>
      <c r="Y115" s="260"/>
      <c r="Z115" s="260"/>
    </row>
    <row r="116" spans="1:26" ht="15" customHeight="1">
      <c r="A116" s="260"/>
      <c r="B116" s="260"/>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row>
    <row r="117" spans="1:26" ht="15" customHeight="1">
      <c r="A117" s="260"/>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row>
    <row r="118" spans="1:26" ht="15" customHeight="1">
      <c r="A118" s="227" t="s">
        <v>58</v>
      </c>
      <c r="B118" s="227"/>
      <c r="C118" s="227"/>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row>
    <row r="119" spans="1:26" ht="15" customHeight="1">
      <c r="A119" s="227"/>
      <c r="B119" s="227"/>
      <c r="C119" s="227"/>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row>
    <row r="120" spans="1:26" ht="15" customHeight="1">
      <c r="A120" s="227"/>
      <c r="B120" s="227"/>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row>
    <row r="121" spans="1:26" ht="15" customHeight="1">
      <c r="A121" s="15" t="s">
        <v>59</v>
      </c>
      <c r="B121" s="11"/>
      <c r="C121" s="10"/>
      <c r="D121" s="10"/>
      <c r="E121" s="10"/>
      <c r="F121" s="10"/>
      <c r="G121" s="10"/>
      <c r="H121" s="10"/>
      <c r="I121" s="10"/>
      <c r="J121" s="12"/>
      <c r="K121" s="10"/>
      <c r="L121" s="10"/>
      <c r="M121" s="10"/>
      <c r="N121" s="10"/>
      <c r="O121" s="10"/>
      <c r="P121" s="10"/>
      <c r="Q121" s="10"/>
      <c r="R121" s="10"/>
      <c r="S121" s="10"/>
      <c r="T121" s="10"/>
      <c r="U121" s="10"/>
      <c r="V121" s="10"/>
      <c r="W121" s="10"/>
      <c r="X121" s="10"/>
      <c r="Y121" s="10"/>
      <c r="Z121" s="10"/>
    </row>
    <row r="122" spans="1:26" ht="15" customHeight="1">
      <c r="A122" s="15"/>
      <c r="B122" s="11"/>
      <c r="C122" s="10"/>
      <c r="D122" s="10"/>
      <c r="E122" s="10"/>
      <c r="F122" s="10"/>
      <c r="G122" s="10"/>
      <c r="H122" s="10"/>
      <c r="I122" s="10"/>
      <c r="J122" s="12"/>
      <c r="K122" s="10"/>
      <c r="L122" s="10"/>
      <c r="M122" s="10"/>
      <c r="N122" s="10"/>
      <c r="O122" s="10"/>
      <c r="P122" s="10"/>
      <c r="Q122" s="10"/>
      <c r="R122" s="10"/>
      <c r="S122" s="10"/>
      <c r="T122" s="10"/>
      <c r="U122" s="10"/>
      <c r="V122" s="10"/>
      <c r="W122" s="10"/>
      <c r="X122" s="10"/>
      <c r="Y122" s="10"/>
      <c r="Z122" s="10"/>
    </row>
    <row r="123" spans="1:26" ht="15" customHeight="1">
      <c r="A123" s="15" t="s">
        <v>60</v>
      </c>
      <c r="B123" s="11"/>
      <c r="C123" s="10"/>
      <c r="D123" s="10"/>
      <c r="E123" s="10"/>
      <c r="F123" s="10"/>
      <c r="G123" s="10"/>
      <c r="H123" s="10"/>
      <c r="I123" s="10"/>
      <c r="J123" s="12"/>
      <c r="K123" s="10"/>
      <c r="L123" s="10"/>
      <c r="M123" s="10"/>
      <c r="N123" s="10"/>
      <c r="O123" s="10"/>
      <c r="P123" s="10"/>
      <c r="Q123" s="10"/>
      <c r="R123" s="10"/>
      <c r="S123" s="10"/>
      <c r="T123" s="10"/>
      <c r="U123" s="10"/>
      <c r="V123" s="10"/>
      <c r="W123" s="10"/>
      <c r="X123" s="10"/>
      <c r="Y123" s="10"/>
      <c r="Z123" s="10"/>
    </row>
    <row r="124" spans="1:26" ht="15" customHeight="1">
      <c r="A124" s="227" t="s">
        <v>61</v>
      </c>
      <c r="B124" s="227"/>
      <c r="C124" s="227"/>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row>
    <row r="125" spans="1:26" ht="15" customHeight="1">
      <c r="A125" s="227"/>
      <c r="B125" s="227"/>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row>
    <row r="126" spans="1:26" ht="1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 customHeight="1">
      <c r="A127" s="227" t="s">
        <v>62</v>
      </c>
      <c r="B127" s="227"/>
      <c r="C127" s="227"/>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row>
    <row r="128" spans="1:26" ht="15" customHeight="1">
      <c r="A128" s="227"/>
      <c r="B128" s="227"/>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row>
    <row r="131" spans="2:26" ht="15" customHeight="1">
      <c r="B131" s="97" t="str">
        <f>入力シート!C73</f>
        <v>令和○年○月○日</v>
      </c>
    </row>
    <row r="132" spans="2:26" ht="15" customHeight="1">
      <c r="B132" s="5"/>
    </row>
    <row r="133" spans="2:26" ht="15" customHeight="1">
      <c r="J133" s="5" t="s">
        <v>66</v>
      </c>
      <c r="K133" s="1" t="s">
        <v>67</v>
      </c>
    </row>
    <row r="134" spans="2:26" ht="15" customHeight="1">
      <c r="J134" s="1"/>
      <c r="K134" s="5" t="s">
        <v>64</v>
      </c>
    </row>
    <row r="135" spans="2:26" ht="15" customHeight="1">
      <c r="J135" s="1"/>
      <c r="K135" s="5" t="s">
        <v>73</v>
      </c>
      <c r="O135" s="1" t="s">
        <v>74</v>
      </c>
    </row>
    <row r="136" spans="2:26" ht="15" customHeight="1">
      <c r="B136" s="5"/>
      <c r="J136" s="1"/>
    </row>
    <row r="137" spans="2:26" ht="15" customHeight="1">
      <c r="B137" s="5"/>
      <c r="J137" s="1"/>
    </row>
    <row r="138" spans="2:26" ht="15" customHeight="1">
      <c r="B138" s="5"/>
      <c r="J138" s="1" t="s">
        <v>68</v>
      </c>
      <c r="K138" s="4" t="s">
        <v>143</v>
      </c>
      <c r="M138" s="5"/>
      <c r="N138" s="262" t="str">
        <f>IF(入力シート!H6="","",入力シート!H6)</f>
        <v/>
      </c>
      <c r="O138" s="262"/>
      <c r="P138" s="262"/>
      <c r="Q138" s="262"/>
      <c r="R138" s="262"/>
      <c r="S138" s="262"/>
      <c r="T138" s="262"/>
      <c r="U138" s="262"/>
      <c r="V138" s="262"/>
      <c r="W138" s="262"/>
      <c r="X138" s="262"/>
      <c r="Y138" s="262"/>
      <c r="Z138" s="262"/>
    </row>
    <row r="139" spans="2:26" ht="15" customHeight="1">
      <c r="J139" s="1"/>
      <c r="K139" s="5" t="s">
        <v>65</v>
      </c>
      <c r="O139" s="263" t="str">
        <f>IF(入力シート!H4="","",入力シート!H4)</f>
        <v/>
      </c>
      <c r="P139" s="263"/>
      <c r="Q139" s="263"/>
      <c r="R139" s="263"/>
      <c r="S139" s="263"/>
      <c r="T139" s="263"/>
      <c r="U139" s="263"/>
      <c r="V139" s="263"/>
      <c r="W139" s="263"/>
      <c r="X139" s="263"/>
      <c r="Y139" s="263"/>
      <c r="Z139" s="263"/>
    </row>
    <row r="140" spans="2:26" ht="15" customHeight="1">
      <c r="B140" s="5"/>
      <c r="J140" s="1"/>
      <c r="K140" s="1" t="s">
        <v>69</v>
      </c>
      <c r="O140" s="263" t="str">
        <f>IF(入力シート!H10="","",入力シート!H10)</f>
        <v/>
      </c>
      <c r="P140" s="263"/>
      <c r="Q140" s="263"/>
      <c r="R140" s="263"/>
      <c r="S140" s="263"/>
      <c r="T140" s="263"/>
      <c r="U140" s="263"/>
      <c r="V140" s="263"/>
      <c r="W140" s="263"/>
      <c r="X140" s="263"/>
      <c r="Y140" s="263"/>
      <c r="Z140" s="263"/>
    </row>
    <row r="141" spans="2:26" ht="15" customHeight="1">
      <c r="B141" s="5"/>
      <c r="J141" s="1"/>
      <c r="K141" s="1" t="s">
        <v>70</v>
      </c>
      <c r="Q141" s="261" t="str">
        <f>IF(入力シート!H11="","",入力シート!H11)</f>
        <v/>
      </c>
      <c r="R141" s="261"/>
      <c r="S141" s="261"/>
      <c r="T141" s="261"/>
      <c r="U141" s="261"/>
      <c r="V141" s="261"/>
      <c r="W141" s="261"/>
      <c r="X141" s="261"/>
      <c r="Y141" s="261"/>
      <c r="Z141" s="261"/>
    </row>
    <row r="142" spans="2:26" ht="15" customHeight="1">
      <c r="B142" s="5"/>
      <c r="J142" s="1"/>
      <c r="K142" s="1" t="s">
        <v>71</v>
      </c>
      <c r="Q142" s="261" t="str">
        <f>IF(入力シート!H12="","",入力シート!H12)</f>
        <v/>
      </c>
      <c r="R142" s="261"/>
      <c r="S142" s="261"/>
      <c r="T142" s="261"/>
      <c r="U142" s="261"/>
      <c r="V142" s="261"/>
      <c r="W142" s="261"/>
      <c r="X142" s="261"/>
      <c r="Y142" s="261"/>
      <c r="Z142" s="261"/>
    </row>
    <row r="143" spans="2:26" ht="15" customHeight="1">
      <c r="J143" s="1"/>
      <c r="K143" s="1" t="s">
        <v>72</v>
      </c>
    </row>
    <row r="144" spans="2:26" ht="15" customHeight="1">
      <c r="J144" s="1"/>
    </row>
  </sheetData>
  <mergeCells count="79">
    <mergeCell ref="Q142:Z142"/>
    <mergeCell ref="N138:Z138"/>
    <mergeCell ref="A118:Z120"/>
    <mergeCell ref="A124:Z125"/>
    <mergeCell ref="A127:Z128"/>
    <mergeCell ref="O139:Z139"/>
    <mergeCell ref="O140:Z140"/>
    <mergeCell ref="Q141:Z141"/>
    <mergeCell ref="A111:Z113"/>
    <mergeCell ref="A114:Z117"/>
    <mergeCell ref="A92:Z94"/>
    <mergeCell ref="A95:Z96"/>
    <mergeCell ref="A99:Z102"/>
    <mergeCell ref="A75:Z77"/>
    <mergeCell ref="A80:Z82"/>
    <mergeCell ref="A85:Z89"/>
    <mergeCell ref="A83:Z84"/>
    <mergeCell ref="A105:Z108"/>
    <mergeCell ref="Q68:S69"/>
    <mergeCell ref="T68:U69"/>
    <mergeCell ref="V68:X69"/>
    <mergeCell ref="Y68:Z69"/>
    <mergeCell ref="A72:Z74"/>
    <mergeCell ref="Q66:S67"/>
    <mergeCell ref="T66:U67"/>
    <mergeCell ref="V66:X67"/>
    <mergeCell ref="Y66:Z67"/>
    <mergeCell ref="B68:D69"/>
    <mergeCell ref="E68:F69"/>
    <mergeCell ref="G68:I69"/>
    <mergeCell ref="J68:K69"/>
    <mergeCell ref="L68:N69"/>
    <mergeCell ref="O68:P69"/>
    <mergeCell ref="B66:D67"/>
    <mergeCell ref="E66:F67"/>
    <mergeCell ref="G66:I67"/>
    <mergeCell ref="J66:K67"/>
    <mergeCell ref="L66:N67"/>
    <mergeCell ref="O66:P67"/>
    <mergeCell ref="B51:F53"/>
    <mergeCell ref="G51:Y53"/>
    <mergeCell ref="A62:Z63"/>
    <mergeCell ref="B64:F65"/>
    <mergeCell ref="G64:K65"/>
    <mergeCell ref="L64:P65"/>
    <mergeCell ref="Q64:U65"/>
    <mergeCell ref="V64:Z65"/>
    <mergeCell ref="B45:F47"/>
    <mergeCell ref="B48:F50"/>
    <mergeCell ref="C32:H33"/>
    <mergeCell ref="O32:Q33"/>
    <mergeCell ref="I32:N33"/>
    <mergeCell ref="B32:B33"/>
    <mergeCell ref="A40:B40"/>
    <mergeCell ref="G45:Y47"/>
    <mergeCell ref="H48:Y48"/>
    <mergeCell ref="H49:Y49"/>
    <mergeCell ref="H50:Y50"/>
    <mergeCell ref="O29:Q31"/>
    <mergeCell ref="I29:N31"/>
    <mergeCell ref="R32:W33"/>
    <mergeCell ref="X32:Z33"/>
    <mergeCell ref="C40:Z42"/>
    <mergeCell ref="A22:Z23"/>
    <mergeCell ref="R29:W31"/>
    <mergeCell ref="X29:Z31"/>
    <mergeCell ref="A8:Z14"/>
    <mergeCell ref="A1:Z1"/>
    <mergeCell ref="A21:I21"/>
    <mergeCell ref="A25:I25"/>
    <mergeCell ref="A16:I16"/>
    <mergeCell ref="A7:I7"/>
    <mergeCell ref="A2:Z2"/>
    <mergeCell ref="A4:Z5"/>
    <mergeCell ref="A17:Z19"/>
    <mergeCell ref="B26:H28"/>
    <mergeCell ref="B29:H31"/>
    <mergeCell ref="I26:Q28"/>
    <mergeCell ref="R26:Z28"/>
  </mergeCells>
  <phoneticPr fontId="1"/>
  <pageMargins left="0.74803149606299213" right="0.74803149606299213" top="0.98425196850393704" bottom="0.98425196850393704" header="0.31496062992125984" footer="0.31496062992125984"/>
  <pageSetup paperSize="9" scale="99" fitToHeight="0" orientation="portrait" r:id="rId1"/>
  <rowBreaks count="3" manualBreakCount="3">
    <brk id="42" max="25" man="1"/>
    <brk id="89" max="25" man="1"/>
    <brk id="128"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4D5A2-C4CE-4A95-BF6F-4CDB564FC3FD}">
  <sheetPr>
    <tabColor theme="5"/>
  </sheetPr>
  <dimension ref="A1:AC53"/>
  <sheetViews>
    <sheetView view="pageBreakPreview" topLeftCell="A7" zoomScaleNormal="100" zoomScaleSheetLayoutView="100" workbookViewId="0">
      <selection activeCell="Q142" sqref="Q142:Z142"/>
    </sheetView>
  </sheetViews>
  <sheetFormatPr defaultColWidth="2.75" defaultRowHeight="13"/>
  <cols>
    <col min="1" max="5" width="2.75" style="1"/>
    <col min="6" max="6" width="2.75" style="1" customWidth="1"/>
    <col min="7" max="7" width="1.58203125" style="1" customWidth="1"/>
    <col min="8" max="27" width="2.75" style="1"/>
    <col min="28" max="28" width="3.08203125" style="1" customWidth="1"/>
    <col min="29" max="16384" width="2.75" style="1"/>
  </cols>
  <sheetData>
    <row r="1" spans="1:28" ht="23.5">
      <c r="A1" s="282" t="s">
        <v>147</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row>
    <row r="2" spans="1:28" ht="23.5">
      <c r="A2" s="102"/>
      <c r="B2" s="102"/>
      <c r="C2" s="102"/>
      <c r="D2" s="102"/>
      <c r="E2" s="102"/>
      <c r="F2" s="102"/>
      <c r="G2" s="102"/>
      <c r="H2" s="102"/>
    </row>
    <row r="3" spans="1:28">
      <c r="A3" s="1" t="s">
        <v>148</v>
      </c>
    </row>
    <row r="4" spans="1:28" ht="13.5" thickBot="1"/>
    <row r="5" spans="1:28" ht="28.5" customHeight="1" thickBot="1">
      <c r="A5" s="285" t="s">
        <v>149</v>
      </c>
      <c r="B5" s="285"/>
      <c r="C5" s="285"/>
      <c r="D5" s="285"/>
      <c r="E5" s="285"/>
      <c r="F5" s="285"/>
      <c r="G5" s="284" t="str">
        <f>IF(入力シート!H6="","",入力シート!H6)</f>
        <v/>
      </c>
      <c r="H5" s="284"/>
      <c r="I5" s="284"/>
      <c r="J5" s="284"/>
      <c r="K5" s="284"/>
      <c r="L5" s="284"/>
      <c r="M5" s="284"/>
      <c r="N5" s="284"/>
      <c r="O5" s="284"/>
      <c r="P5" s="284"/>
      <c r="Q5" s="284"/>
      <c r="R5" s="284"/>
      <c r="S5" s="284"/>
      <c r="T5" s="284"/>
      <c r="U5" s="284"/>
      <c r="V5" s="284"/>
      <c r="W5" s="284"/>
      <c r="X5" s="284"/>
      <c r="Y5" s="284"/>
      <c r="Z5" s="284"/>
      <c r="AA5" s="284"/>
      <c r="AB5" s="284"/>
    </row>
    <row r="6" spans="1:28" ht="28.5" customHeight="1" thickBot="1">
      <c r="A6" s="285" t="s">
        <v>142</v>
      </c>
      <c r="B6" s="285"/>
      <c r="C6" s="285"/>
      <c r="D6" s="285"/>
      <c r="E6" s="285"/>
      <c r="F6" s="285"/>
      <c r="G6" s="284" t="str">
        <f>IF(入力シート!H4="","",入力シート!H4)</f>
        <v/>
      </c>
      <c r="H6" s="284"/>
      <c r="I6" s="284"/>
      <c r="J6" s="284"/>
      <c r="K6" s="284"/>
      <c r="L6" s="284"/>
      <c r="M6" s="284"/>
      <c r="N6" s="284"/>
      <c r="O6" s="284"/>
      <c r="P6" s="284"/>
      <c r="Q6" s="284"/>
      <c r="R6" s="284"/>
      <c r="S6" s="284"/>
      <c r="T6" s="284"/>
      <c r="U6" s="284"/>
      <c r="V6" s="284"/>
      <c r="W6" s="284"/>
      <c r="X6" s="284"/>
      <c r="Y6" s="284"/>
      <c r="Z6" s="284"/>
      <c r="AA6" s="284"/>
      <c r="AB6" s="284"/>
    </row>
    <row r="7" spans="1:28" ht="28.5" customHeight="1" thickBot="1">
      <c r="A7" s="285" t="s">
        <v>150</v>
      </c>
      <c r="B7" s="285"/>
      <c r="C7" s="285"/>
      <c r="D7" s="285"/>
      <c r="E7" s="285"/>
      <c r="F7" s="285"/>
      <c r="G7" s="284" t="str">
        <f>IF(入力シート!H10="","",入力シート!H10)</f>
        <v/>
      </c>
      <c r="H7" s="284"/>
      <c r="I7" s="284"/>
      <c r="J7" s="284"/>
      <c r="K7" s="284"/>
      <c r="L7" s="284"/>
      <c r="M7" s="284"/>
      <c r="N7" s="284"/>
      <c r="O7" s="284"/>
      <c r="P7" s="284"/>
      <c r="Q7" s="284"/>
      <c r="R7" s="284"/>
      <c r="S7" s="284"/>
      <c r="T7" s="284"/>
      <c r="U7" s="284"/>
      <c r="V7" s="284"/>
      <c r="W7" s="284"/>
      <c r="X7" s="284"/>
      <c r="Y7" s="284"/>
      <c r="Z7" s="284"/>
      <c r="AA7" s="284"/>
      <c r="AB7" s="284"/>
    </row>
    <row r="8" spans="1:28" ht="17.25" customHeight="1" thickBot="1">
      <c r="A8" s="286" t="s">
        <v>172</v>
      </c>
      <c r="B8" s="286"/>
      <c r="C8" s="286"/>
      <c r="D8" s="286"/>
      <c r="E8" s="286"/>
      <c r="F8" s="286"/>
      <c r="G8" s="284" t="str">
        <f>IF(入力シート!H14="","",入力シート!H14)</f>
        <v/>
      </c>
      <c r="H8" s="284"/>
      <c r="I8" s="284"/>
      <c r="J8" s="284"/>
      <c r="K8" s="284"/>
      <c r="L8" s="284"/>
      <c r="M8" s="284"/>
      <c r="N8" s="284"/>
      <c r="O8" s="284"/>
      <c r="P8" s="284"/>
      <c r="Q8" s="284"/>
      <c r="R8" s="284"/>
      <c r="S8" s="284"/>
      <c r="T8" s="284"/>
      <c r="U8" s="284"/>
      <c r="V8" s="284"/>
      <c r="W8" s="284"/>
      <c r="X8" s="284"/>
      <c r="Y8" s="284"/>
      <c r="Z8" s="284"/>
      <c r="AA8" s="284"/>
      <c r="AB8" s="284"/>
    </row>
    <row r="9" spans="1:28" ht="17.25" customHeight="1" thickBot="1">
      <c r="A9" s="286"/>
      <c r="B9" s="286"/>
      <c r="C9" s="286"/>
      <c r="D9" s="286"/>
      <c r="E9" s="286"/>
      <c r="F9" s="286"/>
      <c r="G9" s="284"/>
      <c r="H9" s="284"/>
      <c r="I9" s="284"/>
      <c r="J9" s="284"/>
      <c r="K9" s="284"/>
      <c r="L9" s="284"/>
      <c r="M9" s="284"/>
      <c r="N9" s="284"/>
      <c r="O9" s="284"/>
      <c r="P9" s="284"/>
      <c r="Q9" s="284"/>
      <c r="R9" s="284"/>
      <c r="S9" s="284"/>
      <c r="T9" s="284"/>
      <c r="U9" s="284"/>
      <c r="V9" s="284"/>
      <c r="W9" s="284"/>
      <c r="X9" s="284"/>
      <c r="Y9" s="284"/>
      <c r="Z9" s="284"/>
      <c r="AA9" s="284"/>
      <c r="AB9" s="284"/>
    </row>
    <row r="10" spans="1:28" ht="17.25" customHeight="1" thickBot="1">
      <c r="A10" s="286"/>
      <c r="B10" s="286"/>
      <c r="C10" s="286"/>
      <c r="D10" s="286"/>
      <c r="E10" s="286"/>
      <c r="F10" s="286"/>
      <c r="G10" s="284"/>
      <c r="H10" s="284"/>
      <c r="I10" s="284"/>
      <c r="J10" s="284"/>
      <c r="K10" s="284"/>
      <c r="L10" s="284"/>
      <c r="M10" s="284"/>
      <c r="N10" s="284"/>
      <c r="O10" s="284"/>
      <c r="P10" s="284"/>
      <c r="Q10" s="284"/>
      <c r="R10" s="284"/>
      <c r="S10" s="284"/>
      <c r="T10" s="284"/>
      <c r="U10" s="284"/>
      <c r="V10" s="284"/>
      <c r="W10" s="284"/>
      <c r="X10" s="284"/>
      <c r="Y10" s="284"/>
      <c r="Z10" s="284"/>
      <c r="AA10" s="284"/>
      <c r="AB10" s="284"/>
    </row>
    <row r="11" spans="1:28" ht="17.25" customHeight="1" thickBot="1">
      <c r="A11" s="283" t="s">
        <v>173</v>
      </c>
      <c r="B11" s="283"/>
      <c r="C11" s="283"/>
      <c r="D11" s="283"/>
      <c r="E11" s="283"/>
      <c r="F11" s="283"/>
      <c r="G11" s="284" t="str">
        <f>IF(入力シート!H13="","",入力シート!H13)</f>
        <v/>
      </c>
      <c r="H11" s="284"/>
      <c r="I11" s="284"/>
      <c r="J11" s="284"/>
      <c r="K11" s="284"/>
      <c r="L11" s="284"/>
      <c r="M11" s="284"/>
      <c r="N11" s="284"/>
      <c r="O11" s="284"/>
      <c r="P11" s="284"/>
      <c r="Q11" s="284"/>
      <c r="R11" s="284"/>
      <c r="S11" s="284"/>
      <c r="T11" s="284"/>
      <c r="U11" s="284"/>
      <c r="V11" s="284"/>
      <c r="W11" s="284"/>
      <c r="X11" s="284"/>
      <c r="Y11" s="284"/>
      <c r="Z11" s="284"/>
      <c r="AA11" s="284"/>
      <c r="AB11" s="284"/>
    </row>
    <row r="12" spans="1:28" ht="17.25" customHeight="1" thickBot="1">
      <c r="A12" s="283"/>
      <c r="B12" s="283"/>
      <c r="C12" s="283"/>
      <c r="D12" s="283"/>
      <c r="E12" s="283"/>
      <c r="F12" s="283"/>
      <c r="G12" s="284"/>
      <c r="H12" s="284"/>
      <c r="I12" s="284"/>
      <c r="J12" s="284"/>
      <c r="K12" s="284"/>
      <c r="L12" s="284"/>
      <c r="M12" s="284"/>
      <c r="N12" s="284"/>
      <c r="O12" s="284"/>
      <c r="P12" s="284"/>
      <c r="Q12" s="284"/>
      <c r="R12" s="284"/>
      <c r="S12" s="284"/>
      <c r="T12" s="284"/>
      <c r="U12" s="284"/>
      <c r="V12" s="284"/>
      <c r="W12" s="284"/>
      <c r="X12" s="284"/>
      <c r="Y12" s="284"/>
      <c r="Z12" s="284"/>
      <c r="AA12" s="284"/>
      <c r="AB12" s="284"/>
    </row>
    <row r="13" spans="1:28" ht="17.25" customHeight="1" thickBot="1">
      <c r="A13" s="283"/>
      <c r="B13" s="283"/>
      <c r="C13" s="283"/>
      <c r="D13" s="283"/>
      <c r="E13" s="283"/>
      <c r="F13" s="283"/>
      <c r="G13" s="284"/>
      <c r="H13" s="284"/>
      <c r="I13" s="284"/>
      <c r="J13" s="284"/>
      <c r="K13" s="284"/>
      <c r="L13" s="284"/>
      <c r="M13" s="284"/>
      <c r="N13" s="284"/>
      <c r="O13" s="284"/>
      <c r="P13" s="284"/>
      <c r="Q13" s="284"/>
      <c r="R13" s="284"/>
      <c r="S13" s="284"/>
      <c r="T13" s="284"/>
      <c r="U13" s="284"/>
      <c r="V13" s="284"/>
      <c r="W13" s="284"/>
      <c r="X13" s="284"/>
      <c r="Y13" s="284"/>
      <c r="Z13" s="284"/>
      <c r="AA13" s="284"/>
      <c r="AB13" s="284"/>
    </row>
    <row r="14" spans="1:28" ht="17.25" customHeight="1" thickBot="1">
      <c r="A14" s="283"/>
      <c r="B14" s="283"/>
      <c r="C14" s="283"/>
      <c r="D14" s="283"/>
      <c r="E14" s="283"/>
      <c r="F14" s="283"/>
      <c r="G14" s="284"/>
      <c r="H14" s="284"/>
      <c r="I14" s="284"/>
      <c r="J14" s="284"/>
      <c r="K14" s="284"/>
      <c r="L14" s="284"/>
      <c r="M14" s="284"/>
      <c r="N14" s="284"/>
      <c r="O14" s="284"/>
      <c r="P14" s="284"/>
      <c r="Q14" s="284"/>
      <c r="R14" s="284"/>
      <c r="S14" s="284"/>
      <c r="T14" s="284"/>
      <c r="U14" s="284"/>
      <c r="V14" s="284"/>
      <c r="W14" s="284"/>
      <c r="X14" s="284"/>
      <c r="Y14" s="284"/>
      <c r="Z14" s="284"/>
      <c r="AA14" s="284"/>
      <c r="AB14" s="284"/>
    </row>
    <row r="15" spans="1:28" ht="9.75" customHeight="1">
      <c r="A15" s="103"/>
      <c r="B15" s="103"/>
      <c r="C15" s="103"/>
      <c r="D15" s="103"/>
      <c r="E15" s="103"/>
      <c r="F15" s="103"/>
      <c r="G15" s="104"/>
      <c r="H15" s="104"/>
      <c r="I15" s="104"/>
      <c r="J15" s="104"/>
      <c r="K15" s="104"/>
      <c r="L15" s="104"/>
      <c r="M15" s="104"/>
      <c r="N15" s="104"/>
      <c r="O15" s="104"/>
      <c r="P15" s="104"/>
      <c r="Q15" s="104"/>
      <c r="R15" s="104"/>
      <c r="S15" s="104"/>
      <c r="T15" s="104"/>
      <c r="U15" s="104"/>
      <c r="V15" s="104"/>
      <c r="W15" s="104"/>
      <c r="X15" s="104"/>
      <c r="Y15" s="104"/>
      <c r="Z15" s="104"/>
      <c r="AA15" s="104"/>
      <c r="AB15" s="104"/>
    </row>
    <row r="16" spans="1:28">
      <c r="A16" s="1" t="s">
        <v>151</v>
      </c>
    </row>
    <row r="17" spans="1:29">
      <c r="A17" s="1" t="s">
        <v>152</v>
      </c>
    </row>
    <row r="19" spans="1:29">
      <c r="A19" s="267" t="str">
        <f>入力シート!C73</f>
        <v>令和○年○月○日</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5"/>
      <c r="AC19" s="5"/>
    </row>
    <row r="20" spans="1:29" ht="8.25" customHeight="1"/>
    <row r="21" spans="1:29">
      <c r="A21" s="212" t="s">
        <v>153</v>
      </c>
      <c r="B21" s="212"/>
      <c r="C21" s="212"/>
      <c r="D21" s="212"/>
      <c r="E21" s="212"/>
      <c r="F21" s="212" t="s">
        <v>154</v>
      </c>
      <c r="G21" s="212"/>
      <c r="H21" s="212"/>
      <c r="I21" s="212"/>
      <c r="J21" s="212"/>
      <c r="K21" s="212"/>
      <c r="L21" s="212"/>
      <c r="M21" s="212"/>
      <c r="N21" s="212"/>
      <c r="O21" s="212"/>
      <c r="P21" s="212"/>
      <c r="Q21" s="212"/>
      <c r="R21" s="212"/>
      <c r="S21" s="212"/>
      <c r="T21" s="212"/>
      <c r="U21" s="212"/>
      <c r="V21" s="212"/>
      <c r="W21" s="212"/>
      <c r="X21" s="212"/>
      <c r="Y21" s="212"/>
      <c r="Z21" s="212"/>
      <c r="AA21" s="212"/>
      <c r="AB21" s="212"/>
    </row>
    <row r="22" spans="1:29">
      <c r="A22" s="212" t="s">
        <v>155</v>
      </c>
      <c r="B22" s="212"/>
      <c r="C22" s="212"/>
      <c r="D22" s="212"/>
      <c r="E22" s="212"/>
      <c r="F22" s="212" t="s">
        <v>231</v>
      </c>
      <c r="G22" s="212"/>
      <c r="H22" s="212"/>
      <c r="I22" s="212"/>
      <c r="J22" s="212"/>
      <c r="K22" s="212"/>
      <c r="L22" s="212"/>
      <c r="M22" s="212"/>
      <c r="N22" s="212"/>
      <c r="O22" s="212"/>
      <c r="P22" s="212"/>
      <c r="Q22" s="212"/>
      <c r="R22" s="212"/>
      <c r="S22" s="212"/>
      <c r="T22" s="212"/>
      <c r="U22" s="212"/>
      <c r="V22" s="212"/>
      <c r="W22" s="212"/>
      <c r="X22" s="212"/>
      <c r="Y22" s="212"/>
      <c r="Z22" s="212"/>
      <c r="AA22" s="212"/>
      <c r="AB22" s="212"/>
    </row>
    <row r="23" spans="1:29" ht="15.5">
      <c r="A23" s="212" t="s">
        <v>156</v>
      </c>
      <c r="B23" s="212"/>
      <c r="C23" s="212"/>
      <c r="D23" s="212"/>
      <c r="E23" s="212"/>
      <c r="F23" s="106" t="str">
        <f>IF(入力シート!S22=0,"","✓")</f>
        <v/>
      </c>
      <c r="G23" s="109"/>
      <c r="H23" s="269" t="s">
        <v>170</v>
      </c>
      <c r="I23" s="269"/>
      <c r="J23" s="269"/>
      <c r="K23" s="269"/>
      <c r="L23" s="269"/>
      <c r="M23" s="269"/>
      <c r="N23" s="269"/>
      <c r="O23" s="269"/>
      <c r="P23" s="269"/>
      <c r="Q23" s="269"/>
      <c r="R23" s="269"/>
      <c r="S23" s="269"/>
      <c r="T23" s="269"/>
      <c r="U23" s="269"/>
      <c r="V23" s="269"/>
      <c r="W23" s="269"/>
      <c r="X23" s="269"/>
      <c r="Y23" s="269"/>
      <c r="Z23" s="269"/>
      <c r="AA23" s="269"/>
      <c r="AB23" s="213"/>
    </row>
    <row r="24" spans="1:29" ht="15.5">
      <c r="A24" s="212"/>
      <c r="B24" s="212"/>
      <c r="C24" s="212"/>
      <c r="D24" s="212"/>
      <c r="E24" s="212"/>
      <c r="F24" s="115" t="str">
        <f>IF(入力シート!S44=0,"","✓")</f>
        <v/>
      </c>
      <c r="G24" s="116"/>
      <c r="H24" s="270" t="s">
        <v>171</v>
      </c>
      <c r="I24" s="270"/>
      <c r="J24" s="270"/>
      <c r="K24" s="270"/>
      <c r="L24" s="270"/>
      <c r="M24" s="270"/>
      <c r="N24" s="270"/>
      <c r="O24" s="270"/>
      <c r="P24" s="270"/>
      <c r="Q24" s="270"/>
      <c r="R24" s="270"/>
      <c r="S24" s="270"/>
      <c r="T24" s="270"/>
      <c r="U24" s="270"/>
      <c r="V24" s="270"/>
      <c r="W24" s="270"/>
      <c r="X24" s="270"/>
      <c r="Y24" s="270"/>
      <c r="Z24" s="270"/>
      <c r="AA24" s="270"/>
      <c r="AB24" s="233"/>
    </row>
    <row r="25" spans="1:29">
      <c r="A25" s="277" t="s">
        <v>157</v>
      </c>
      <c r="B25" s="277"/>
      <c r="C25" s="277"/>
      <c r="D25" s="277"/>
      <c r="E25" s="278"/>
      <c r="F25" s="279" t="s">
        <v>158</v>
      </c>
      <c r="G25" s="280"/>
      <c r="H25" s="280"/>
      <c r="I25" s="280"/>
      <c r="J25" s="280"/>
      <c r="K25" s="280"/>
      <c r="L25" s="280"/>
      <c r="M25" s="280"/>
      <c r="N25" s="280"/>
      <c r="O25" s="280"/>
      <c r="P25" s="280"/>
      <c r="Q25" s="280"/>
      <c r="R25" s="280"/>
      <c r="S25" s="280"/>
      <c r="T25" s="280"/>
      <c r="U25" s="280"/>
      <c r="V25" s="280"/>
      <c r="W25" s="280"/>
      <c r="X25" s="280"/>
      <c r="Y25" s="280"/>
      <c r="Z25" s="280"/>
      <c r="AA25" s="280"/>
      <c r="AB25" s="281"/>
    </row>
    <row r="26" spans="1:29">
      <c r="A26" s="277"/>
      <c r="B26" s="277"/>
      <c r="C26" s="277"/>
      <c r="D26" s="277"/>
      <c r="E26" s="278"/>
      <c r="F26" s="271" t="s">
        <v>159</v>
      </c>
      <c r="G26" s="272"/>
      <c r="H26" s="272"/>
      <c r="I26" s="272"/>
      <c r="J26" s="272"/>
      <c r="K26" s="272"/>
      <c r="L26" s="272"/>
      <c r="M26" s="272"/>
      <c r="N26" s="272"/>
      <c r="O26" s="272"/>
      <c r="P26" s="272"/>
      <c r="Q26" s="272"/>
      <c r="R26" s="272"/>
      <c r="S26" s="272"/>
      <c r="T26" s="272"/>
      <c r="U26" s="272"/>
      <c r="V26" s="272"/>
      <c r="W26" s="272"/>
      <c r="X26" s="272"/>
      <c r="Y26" s="272"/>
      <c r="Z26" s="272"/>
      <c r="AA26" s="272"/>
      <c r="AB26" s="273"/>
    </row>
    <row r="27" spans="1:29">
      <c r="A27" s="277"/>
      <c r="B27" s="277"/>
      <c r="C27" s="277"/>
      <c r="D27" s="277"/>
      <c r="E27" s="278"/>
      <c r="F27" s="271"/>
      <c r="G27" s="272"/>
      <c r="H27" s="272"/>
      <c r="I27" s="272"/>
      <c r="J27" s="272"/>
      <c r="K27" s="272"/>
      <c r="L27" s="272"/>
      <c r="M27" s="272"/>
      <c r="N27" s="272"/>
      <c r="O27" s="272"/>
      <c r="P27" s="272"/>
      <c r="Q27" s="272"/>
      <c r="R27" s="272"/>
      <c r="S27" s="272"/>
      <c r="T27" s="272"/>
      <c r="U27" s="272"/>
      <c r="V27" s="272"/>
      <c r="W27" s="272"/>
      <c r="X27" s="272"/>
      <c r="Y27" s="272"/>
      <c r="Z27" s="272"/>
      <c r="AA27" s="272"/>
      <c r="AB27" s="273"/>
    </row>
    <row r="28" spans="1:29">
      <c r="A28" s="277"/>
      <c r="B28" s="277"/>
      <c r="C28" s="277"/>
      <c r="D28" s="277"/>
      <c r="E28" s="278"/>
      <c r="F28" s="271" t="s">
        <v>160</v>
      </c>
      <c r="G28" s="272"/>
      <c r="H28" s="272"/>
      <c r="I28" s="272"/>
      <c r="J28" s="272"/>
      <c r="K28" s="272"/>
      <c r="L28" s="272"/>
      <c r="M28" s="272"/>
      <c r="N28" s="272"/>
      <c r="O28" s="272"/>
      <c r="P28" s="272"/>
      <c r="Q28" s="272"/>
      <c r="R28" s="272"/>
      <c r="S28" s="272"/>
      <c r="T28" s="272"/>
      <c r="U28" s="272"/>
      <c r="V28" s="272"/>
      <c r="W28" s="272"/>
      <c r="X28" s="272"/>
      <c r="Y28" s="272"/>
      <c r="Z28" s="272"/>
      <c r="AA28" s="272"/>
      <c r="AB28" s="273"/>
    </row>
    <row r="29" spans="1:29">
      <c r="A29" s="277"/>
      <c r="B29" s="277"/>
      <c r="C29" s="277"/>
      <c r="D29" s="277"/>
      <c r="E29" s="278"/>
      <c r="F29" s="271"/>
      <c r="G29" s="272"/>
      <c r="H29" s="272"/>
      <c r="I29" s="272"/>
      <c r="J29" s="272"/>
      <c r="K29" s="272"/>
      <c r="L29" s="272"/>
      <c r="M29" s="272"/>
      <c r="N29" s="272"/>
      <c r="O29" s="272"/>
      <c r="P29" s="272"/>
      <c r="Q29" s="272"/>
      <c r="R29" s="272"/>
      <c r="S29" s="272"/>
      <c r="T29" s="272"/>
      <c r="U29" s="272"/>
      <c r="V29" s="272"/>
      <c r="W29" s="272"/>
      <c r="X29" s="272"/>
      <c r="Y29" s="272"/>
      <c r="Z29" s="272"/>
      <c r="AA29" s="272"/>
      <c r="AB29" s="273"/>
    </row>
    <row r="30" spans="1:29">
      <c r="A30" s="277"/>
      <c r="B30" s="277"/>
      <c r="C30" s="277"/>
      <c r="D30" s="277"/>
      <c r="E30" s="278"/>
      <c r="F30" s="271"/>
      <c r="G30" s="272"/>
      <c r="H30" s="272"/>
      <c r="I30" s="272"/>
      <c r="J30" s="272"/>
      <c r="K30" s="272"/>
      <c r="L30" s="272"/>
      <c r="M30" s="272"/>
      <c r="N30" s="272"/>
      <c r="O30" s="272"/>
      <c r="P30" s="272"/>
      <c r="Q30" s="272"/>
      <c r="R30" s="272"/>
      <c r="S30" s="272"/>
      <c r="T30" s="272"/>
      <c r="U30" s="272"/>
      <c r="V30" s="272"/>
      <c r="W30" s="272"/>
      <c r="X30" s="272"/>
      <c r="Y30" s="272"/>
      <c r="Z30" s="272"/>
      <c r="AA30" s="272"/>
      <c r="AB30" s="273"/>
    </row>
    <row r="31" spans="1:29" ht="13.5" customHeight="1">
      <c r="A31" s="277"/>
      <c r="B31" s="277"/>
      <c r="C31" s="277"/>
      <c r="D31" s="277"/>
      <c r="E31" s="278"/>
      <c r="F31" s="264" t="s">
        <v>218</v>
      </c>
      <c r="G31" s="265"/>
      <c r="H31" s="265"/>
      <c r="I31" s="265"/>
      <c r="J31" s="265"/>
      <c r="K31" s="265"/>
      <c r="L31" s="265"/>
      <c r="M31" s="265"/>
      <c r="N31" s="265"/>
      <c r="O31" s="265"/>
      <c r="P31" s="265"/>
      <c r="Q31" s="265"/>
      <c r="R31" s="265"/>
      <c r="S31" s="265"/>
      <c r="T31" s="265"/>
      <c r="U31" s="265"/>
      <c r="V31" s="265"/>
      <c r="W31" s="265"/>
      <c r="X31" s="265"/>
      <c r="Y31" s="265"/>
      <c r="Z31" s="265"/>
      <c r="AA31" s="265"/>
      <c r="AB31" s="266"/>
    </row>
    <row r="32" spans="1:29">
      <c r="A32" s="277"/>
      <c r="B32" s="277"/>
      <c r="C32" s="277"/>
      <c r="D32" s="277"/>
      <c r="E32" s="278"/>
      <c r="F32" s="264"/>
      <c r="G32" s="265"/>
      <c r="H32" s="265"/>
      <c r="I32" s="265"/>
      <c r="J32" s="265"/>
      <c r="K32" s="265"/>
      <c r="L32" s="265"/>
      <c r="M32" s="265"/>
      <c r="N32" s="265"/>
      <c r="O32" s="265"/>
      <c r="P32" s="265"/>
      <c r="Q32" s="265"/>
      <c r="R32" s="265"/>
      <c r="S32" s="265"/>
      <c r="T32" s="265"/>
      <c r="U32" s="265"/>
      <c r="V32" s="265"/>
      <c r="W32" s="265"/>
      <c r="X32" s="265"/>
      <c r="Y32" s="265"/>
      <c r="Z32" s="265"/>
      <c r="AA32" s="265"/>
      <c r="AB32" s="266"/>
    </row>
    <row r="33" spans="1:28">
      <c r="A33" s="277"/>
      <c r="B33" s="277"/>
      <c r="C33" s="277"/>
      <c r="D33" s="277"/>
      <c r="E33" s="278"/>
      <c r="F33" s="264"/>
      <c r="G33" s="265"/>
      <c r="H33" s="265"/>
      <c r="I33" s="265"/>
      <c r="J33" s="265"/>
      <c r="K33" s="265"/>
      <c r="L33" s="265"/>
      <c r="M33" s="265"/>
      <c r="N33" s="265"/>
      <c r="O33" s="265"/>
      <c r="P33" s="265"/>
      <c r="Q33" s="265"/>
      <c r="R33" s="265"/>
      <c r="S33" s="265"/>
      <c r="T33" s="265"/>
      <c r="U33" s="265"/>
      <c r="V33" s="265"/>
      <c r="W33" s="265"/>
      <c r="X33" s="265"/>
      <c r="Y33" s="265"/>
      <c r="Z33" s="265"/>
      <c r="AA33" s="265"/>
      <c r="AB33" s="266"/>
    </row>
    <row r="34" spans="1:28">
      <c r="A34" s="277"/>
      <c r="B34" s="277"/>
      <c r="C34" s="277"/>
      <c r="D34" s="277"/>
      <c r="E34" s="278"/>
      <c r="F34" s="279" t="s">
        <v>161</v>
      </c>
      <c r="G34" s="280"/>
      <c r="H34" s="280"/>
      <c r="I34" s="280"/>
      <c r="J34" s="280"/>
      <c r="K34" s="280"/>
      <c r="L34" s="280"/>
      <c r="M34" s="280"/>
      <c r="N34" s="280"/>
      <c r="O34" s="280"/>
      <c r="P34" s="280"/>
      <c r="Q34" s="280"/>
      <c r="R34" s="280"/>
      <c r="S34" s="280"/>
      <c r="T34" s="280"/>
      <c r="U34" s="280"/>
      <c r="V34" s="280"/>
      <c r="W34" s="280"/>
      <c r="X34" s="280"/>
      <c r="Y34" s="280"/>
      <c r="Z34" s="280"/>
      <c r="AA34" s="280"/>
      <c r="AB34" s="281"/>
    </row>
    <row r="35" spans="1:28">
      <c r="A35" s="277"/>
      <c r="B35" s="277"/>
      <c r="C35" s="277"/>
      <c r="D35" s="277"/>
      <c r="E35" s="278"/>
      <c r="F35" s="264" t="s">
        <v>162</v>
      </c>
      <c r="G35" s="265"/>
      <c r="H35" s="265"/>
      <c r="I35" s="265"/>
      <c r="J35" s="265"/>
      <c r="K35" s="265"/>
      <c r="L35" s="265"/>
      <c r="M35" s="265"/>
      <c r="N35" s="265"/>
      <c r="O35" s="265"/>
      <c r="P35" s="265"/>
      <c r="Q35" s="265"/>
      <c r="R35" s="265"/>
      <c r="S35" s="265"/>
      <c r="T35" s="265"/>
      <c r="U35" s="265"/>
      <c r="V35" s="265"/>
      <c r="W35" s="265"/>
      <c r="X35" s="265"/>
      <c r="Y35" s="265"/>
      <c r="Z35" s="265"/>
      <c r="AA35" s="265"/>
      <c r="AB35" s="266"/>
    </row>
    <row r="36" spans="1:28">
      <c r="A36" s="277"/>
      <c r="B36" s="277"/>
      <c r="C36" s="277"/>
      <c r="D36" s="277"/>
      <c r="E36" s="278"/>
      <c r="F36" s="264"/>
      <c r="G36" s="265"/>
      <c r="H36" s="265"/>
      <c r="I36" s="265"/>
      <c r="J36" s="265"/>
      <c r="K36" s="265"/>
      <c r="L36" s="265"/>
      <c r="M36" s="265"/>
      <c r="N36" s="265"/>
      <c r="O36" s="265"/>
      <c r="P36" s="265"/>
      <c r="Q36" s="265"/>
      <c r="R36" s="265"/>
      <c r="S36" s="265"/>
      <c r="T36" s="265"/>
      <c r="U36" s="265"/>
      <c r="V36" s="265"/>
      <c r="W36" s="265"/>
      <c r="X36" s="265"/>
      <c r="Y36" s="265"/>
      <c r="Z36" s="265"/>
      <c r="AA36" s="265"/>
      <c r="AB36" s="266"/>
    </row>
    <row r="37" spans="1:28">
      <c r="A37" s="277"/>
      <c r="B37" s="277"/>
      <c r="C37" s="277"/>
      <c r="D37" s="277"/>
      <c r="E37" s="278"/>
      <c r="F37" s="264" t="s">
        <v>217</v>
      </c>
      <c r="G37" s="265"/>
      <c r="H37" s="265"/>
      <c r="I37" s="265"/>
      <c r="J37" s="265"/>
      <c r="K37" s="265"/>
      <c r="L37" s="265"/>
      <c r="M37" s="265"/>
      <c r="N37" s="265"/>
      <c r="O37" s="265"/>
      <c r="P37" s="265"/>
      <c r="Q37" s="265"/>
      <c r="R37" s="265"/>
      <c r="S37" s="265"/>
      <c r="T37" s="265"/>
      <c r="U37" s="265"/>
      <c r="V37" s="265"/>
      <c r="W37" s="265"/>
      <c r="X37" s="265"/>
      <c r="Y37" s="265"/>
      <c r="Z37" s="265"/>
      <c r="AA37" s="265"/>
      <c r="AB37" s="266"/>
    </row>
    <row r="38" spans="1:28">
      <c r="A38" s="277"/>
      <c r="B38" s="277"/>
      <c r="C38" s="277"/>
      <c r="D38" s="277"/>
      <c r="E38" s="278"/>
      <c r="F38" s="264"/>
      <c r="G38" s="265"/>
      <c r="H38" s="265"/>
      <c r="I38" s="265"/>
      <c r="J38" s="265"/>
      <c r="K38" s="265"/>
      <c r="L38" s="265"/>
      <c r="M38" s="265"/>
      <c r="N38" s="265"/>
      <c r="O38" s="265"/>
      <c r="P38" s="265"/>
      <c r="Q38" s="265"/>
      <c r="R38" s="265"/>
      <c r="S38" s="265"/>
      <c r="T38" s="265"/>
      <c r="U38" s="265"/>
      <c r="V38" s="265"/>
      <c r="W38" s="265"/>
      <c r="X38" s="265"/>
      <c r="Y38" s="265"/>
      <c r="Z38" s="265"/>
      <c r="AA38" s="265"/>
      <c r="AB38" s="266"/>
    </row>
    <row r="39" spans="1:28">
      <c r="A39" s="277"/>
      <c r="B39" s="277"/>
      <c r="C39" s="277"/>
      <c r="D39" s="277"/>
      <c r="E39" s="278"/>
      <c r="F39" s="274"/>
      <c r="G39" s="275"/>
      <c r="H39" s="275"/>
      <c r="I39" s="275"/>
      <c r="J39" s="275"/>
      <c r="K39" s="275"/>
      <c r="L39" s="275"/>
      <c r="M39" s="275"/>
      <c r="N39" s="275"/>
      <c r="O39" s="275"/>
      <c r="P39" s="275"/>
      <c r="Q39" s="275"/>
      <c r="R39" s="275"/>
      <c r="S39" s="275"/>
      <c r="T39" s="275"/>
      <c r="U39" s="275"/>
      <c r="V39" s="275"/>
      <c r="W39" s="275"/>
      <c r="X39" s="275"/>
      <c r="Y39" s="275"/>
      <c r="Z39" s="275"/>
      <c r="AA39" s="275"/>
      <c r="AB39" s="276"/>
    </row>
    <row r="42" spans="1:28">
      <c r="A42" s="1" t="s">
        <v>163</v>
      </c>
    </row>
    <row r="43" spans="1:28">
      <c r="A43" s="1" t="s">
        <v>164</v>
      </c>
    </row>
    <row r="44" spans="1:28">
      <c r="A44" s="1" t="s">
        <v>165</v>
      </c>
    </row>
    <row r="45" spans="1:28">
      <c r="A45" s="1" t="s">
        <v>166</v>
      </c>
    </row>
    <row r="47" spans="1:28">
      <c r="A47" s="1" t="s">
        <v>167</v>
      </c>
    </row>
    <row r="48" spans="1:28">
      <c r="A48" s="1" t="s">
        <v>168</v>
      </c>
    </row>
    <row r="49" spans="1:28" ht="18.75" customHeight="1">
      <c r="A49" s="268" t="s">
        <v>169</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row>
    <row r="50" spans="1:28">
      <c r="A50" s="268"/>
      <c r="B50" s="268"/>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row>
    <row r="51" spans="1:28">
      <c r="A51" s="268"/>
      <c r="B51" s="268"/>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row>
    <row r="52" spans="1:28">
      <c r="A52" s="268"/>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row>
    <row r="53" spans="1:28">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row>
  </sheetData>
  <mergeCells count="28">
    <mergeCell ref="F31:AB33"/>
    <mergeCell ref="A1:AB1"/>
    <mergeCell ref="A11:F14"/>
    <mergeCell ref="G5:AB5"/>
    <mergeCell ref="G6:AB6"/>
    <mergeCell ref="G7:AB7"/>
    <mergeCell ref="G8:AB10"/>
    <mergeCell ref="G11:AB14"/>
    <mergeCell ref="A5:F5"/>
    <mergeCell ref="A6:F6"/>
    <mergeCell ref="A7:F7"/>
    <mergeCell ref="A8:F10"/>
    <mergeCell ref="F35:AB36"/>
    <mergeCell ref="A19:AA19"/>
    <mergeCell ref="A49:AB52"/>
    <mergeCell ref="A21:E21"/>
    <mergeCell ref="A22:E22"/>
    <mergeCell ref="F21:AB21"/>
    <mergeCell ref="F22:AB22"/>
    <mergeCell ref="H23:AB23"/>
    <mergeCell ref="H24:AB24"/>
    <mergeCell ref="A23:E24"/>
    <mergeCell ref="F26:AB27"/>
    <mergeCell ref="F28:AB30"/>
    <mergeCell ref="F37:AB39"/>
    <mergeCell ref="A25:E39"/>
    <mergeCell ref="F25:AB25"/>
    <mergeCell ref="F34:AB34"/>
  </mergeCells>
  <phoneticPr fontId="1"/>
  <pageMargins left="0.7" right="0.7" top="0.75" bottom="0.75" header="0.3" footer="0.3"/>
  <pageSetup paperSize="9" scale="99" orientation="portrait" r:id="rId1"/>
  <rowBreaks count="1" manualBreakCount="1">
    <brk id="40"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BB66-12F5-43C9-94AB-185D085BC680}">
  <sheetPr>
    <tabColor rgb="FFFFFF00"/>
  </sheetPr>
  <dimension ref="A1:S98"/>
  <sheetViews>
    <sheetView view="pageBreakPreview" topLeftCell="A58" zoomScale="60" zoomScaleNormal="70" workbookViewId="0">
      <selection activeCell="G82" sqref="G82"/>
    </sheetView>
  </sheetViews>
  <sheetFormatPr defaultColWidth="9" defaultRowHeight="20"/>
  <cols>
    <col min="1" max="1" width="5.5" style="18" customWidth="1"/>
    <col min="2" max="2" width="43.08203125" style="18" customWidth="1"/>
    <col min="3" max="3" width="35.08203125" style="18" customWidth="1"/>
    <col min="4" max="4" width="10" style="18" customWidth="1"/>
    <col min="5" max="5" width="35.08203125" style="18" customWidth="1"/>
    <col min="6" max="6" width="8.83203125" style="18" customWidth="1"/>
    <col min="7" max="8" width="35.08203125" style="18" customWidth="1"/>
    <col min="9" max="9" width="13.25" style="18" customWidth="1"/>
    <col min="10" max="10" width="20.58203125" style="18" customWidth="1"/>
    <col min="11" max="16" width="9" style="18"/>
    <col min="17" max="17" width="3.25" style="18" customWidth="1"/>
    <col min="18" max="18" width="9" style="18"/>
    <col min="19" max="19" width="0" style="107" hidden="1" customWidth="1"/>
    <col min="20" max="16384" width="9" style="18"/>
  </cols>
  <sheetData>
    <row r="1" spans="1:10" ht="39.75" customHeight="1">
      <c r="B1" s="156" t="s">
        <v>227</v>
      </c>
      <c r="C1" s="156"/>
      <c r="D1" s="156"/>
      <c r="E1" s="156"/>
      <c r="F1" s="156"/>
      <c r="G1" s="156"/>
      <c r="H1" s="156"/>
      <c r="I1" s="156"/>
    </row>
    <row r="2" spans="1:10" ht="6" customHeight="1">
      <c r="A2" s="19"/>
      <c r="B2" s="20"/>
      <c r="E2" s="21"/>
      <c r="F2" s="21"/>
    </row>
    <row r="3" spans="1:10" ht="30" customHeight="1">
      <c r="A3" s="19"/>
      <c r="B3" s="20"/>
      <c r="E3" s="21"/>
      <c r="F3" s="21"/>
      <c r="G3" s="22" t="s">
        <v>75</v>
      </c>
      <c r="H3" s="157">
        <v>45383</v>
      </c>
      <c r="I3" s="157"/>
    </row>
    <row r="4" spans="1:10" ht="30" customHeight="1">
      <c r="B4" s="20"/>
      <c r="E4" s="21"/>
      <c r="F4" s="21"/>
      <c r="G4" s="22" t="s">
        <v>76</v>
      </c>
      <c r="H4" s="153" t="s">
        <v>125</v>
      </c>
      <c r="I4" s="158"/>
    </row>
    <row r="5" spans="1:10" ht="30" customHeight="1">
      <c r="B5" s="20"/>
      <c r="E5" s="21"/>
      <c r="F5" s="21"/>
      <c r="G5" s="22" t="s">
        <v>145</v>
      </c>
      <c r="H5" s="153" t="s">
        <v>146</v>
      </c>
      <c r="I5" s="153"/>
    </row>
    <row r="6" spans="1:10" ht="30" customHeight="1">
      <c r="B6" s="20"/>
      <c r="E6" s="21"/>
      <c r="F6" s="21"/>
      <c r="G6" s="22" t="s">
        <v>143</v>
      </c>
      <c r="H6" s="152" t="s">
        <v>144</v>
      </c>
      <c r="I6" s="152"/>
    </row>
    <row r="7" spans="1:10" ht="30" customHeight="1">
      <c r="B7" s="20"/>
      <c r="E7" s="21"/>
      <c r="F7" s="21"/>
      <c r="G7" s="22" t="s">
        <v>77</v>
      </c>
      <c r="H7" s="158" t="s">
        <v>129</v>
      </c>
      <c r="I7" s="158"/>
    </row>
    <row r="8" spans="1:10" ht="30" customHeight="1">
      <c r="B8" s="20"/>
      <c r="E8" s="21"/>
      <c r="F8" s="21"/>
      <c r="G8" s="22" t="s">
        <v>78</v>
      </c>
      <c r="H8" s="158" t="s">
        <v>130</v>
      </c>
      <c r="I8" s="158"/>
    </row>
    <row r="9" spans="1:10" ht="30" customHeight="1">
      <c r="B9" s="20"/>
      <c r="E9" s="21"/>
      <c r="F9" s="21"/>
      <c r="G9" s="22" t="s">
        <v>79</v>
      </c>
      <c r="H9" s="150" t="s">
        <v>118</v>
      </c>
      <c r="I9" s="151"/>
    </row>
    <row r="10" spans="1:10" ht="30" customHeight="1">
      <c r="B10" s="20"/>
      <c r="E10" s="21"/>
      <c r="F10" s="21"/>
      <c r="G10" s="22" t="s">
        <v>134</v>
      </c>
      <c r="H10" s="155" t="s">
        <v>135</v>
      </c>
      <c r="I10" s="155"/>
    </row>
    <row r="11" spans="1:10" ht="30" customHeight="1">
      <c r="B11" s="20"/>
      <c r="E11" s="21"/>
      <c r="F11" s="21"/>
      <c r="G11" s="22" t="s">
        <v>70</v>
      </c>
      <c r="H11" s="154">
        <v>100000</v>
      </c>
      <c r="I11" s="154"/>
    </row>
    <row r="12" spans="1:10" ht="30" customHeight="1">
      <c r="B12" s="20"/>
      <c r="E12" s="21"/>
      <c r="F12" s="21"/>
      <c r="G12" s="22" t="s">
        <v>133</v>
      </c>
      <c r="H12" s="154" t="s">
        <v>141</v>
      </c>
      <c r="I12" s="154"/>
      <c r="J12" s="130" t="s">
        <v>224</v>
      </c>
    </row>
    <row r="13" spans="1:10" ht="30" customHeight="1">
      <c r="B13" s="20"/>
      <c r="E13" s="21"/>
      <c r="F13" s="21"/>
      <c r="G13" s="22" t="s">
        <v>176</v>
      </c>
      <c r="H13" s="154" t="s">
        <v>135</v>
      </c>
      <c r="I13" s="154"/>
      <c r="J13" s="131" t="s">
        <v>226</v>
      </c>
    </row>
    <row r="14" spans="1:10" ht="30" customHeight="1">
      <c r="B14" s="20"/>
      <c r="E14" s="21"/>
      <c r="F14" s="21"/>
      <c r="G14" s="22" t="s">
        <v>175</v>
      </c>
      <c r="H14" s="154" t="s">
        <v>177</v>
      </c>
      <c r="I14" s="154"/>
    </row>
    <row r="15" spans="1:10" ht="6" customHeight="1">
      <c r="A15" s="23"/>
      <c r="E15" s="21"/>
      <c r="F15" s="21"/>
      <c r="H15" s="114"/>
    </row>
    <row r="16" spans="1:10" ht="98.25" customHeight="1">
      <c r="A16" s="134" t="s">
        <v>237</v>
      </c>
      <c r="B16" s="134"/>
      <c r="C16" s="134"/>
      <c r="D16" s="134"/>
      <c r="E16" s="134"/>
      <c r="F16" s="134"/>
      <c r="G16" s="134"/>
      <c r="H16" s="134"/>
      <c r="I16" s="134"/>
    </row>
    <row r="17" spans="1:19" ht="6" customHeight="1">
      <c r="A17" s="24"/>
      <c r="B17" s="24"/>
      <c r="C17" s="24"/>
      <c r="D17" s="24"/>
      <c r="E17" s="24"/>
      <c r="F17" s="24"/>
      <c r="G17" s="24"/>
      <c r="H17" s="24"/>
      <c r="I17" s="24"/>
    </row>
    <row r="18" spans="1:19" s="27" customFormat="1" ht="26.5">
      <c r="A18" s="25" t="s">
        <v>80</v>
      </c>
      <c r="B18" s="26" t="s">
        <v>81</v>
      </c>
      <c r="E18" s="28"/>
      <c r="F18" s="28"/>
      <c r="S18" s="108"/>
    </row>
    <row r="19" spans="1:19" s="27" customFormat="1" ht="22.5">
      <c r="A19" s="135" t="s">
        <v>82</v>
      </c>
      <c r="B19" s="135"/>
      <c r="C19" s="135"/>
      <c r="D19" s="135"/>
      <c r="E19" s="135"/>
      <c r="F19" s="135"/>
      <c r="G19" s="135"/>
      <c r="H19" s="135"/>
      <c r="I19" s="135"/>
      <c r="S19" s="108"/>
    </row>
    <row r="20" spans="1:19" s="27" customFormat="1" ht="10.5" customHeight="1" thickBot="1">
      <c r="A20" s="29"/>
      <c r="B20" s="29"/>
      <c r="C20" s="29"/>
      <c r="D20" s="29"/>
      <c r="E20" s="30"/>
      <c r="F20" s="30"/>
      <c r="G20" s="29"/>
      <c r="I20" s="29"/>
      <c r="S20" s="108" t="s">
        <v>174</v>
      </c>
    </row>
    <row r="21" spans="1:19" ht="22.5" customHeight="1">
      <c r="B21" s="136" t="s">
        <v>83</v>
      </c>
      <c r="C21" s="140" t="s">
        <v>84</v>
      </c>
      <c r="D21" s="141"/>
      <c r="E21" s="144" t="s">
        <v>85</v>
      </c>
      <c r="F21" s="145"/>
    </row>
    <row r="22" spans="1:19" ht="42.75" customHeight="1">
      <c r="B22" s="137"/>
      <c r="C22" s="142"/>
      <c r="D22" s="143"/>
      <c r="E22" s="146"/>
      <c r="F22" s="147"/>
      <c r="S22" s="107">
        <f>C23+E23</f>
        <v>60</v>
      </c>
    </row>
    <row r="23" spans="1:19" ht="40.5" customHeight="1">
      <c r="B23" s="57" t="s">
        <v>86</v>
      </c>
      <c r="C23" s="93">
        <v>20</v>
      </c>
      <c r="D23" s="61" t="s">
        <v>123</v>
      </c>
      <c r="E23" s="91">
        <v>40</v>
      </c>
      <c r="F23" s="63" t="s">
        <v>123</v>
      </c>
    </row>
    <row r="24" spans="1:19" ht="40.5" customHeight="1" thickBot="1">
      <c r="B24" s="58" t="s">
        <v>87</v>
      </c>
      <c r="C24" s="92">
        <v>10</v>
      </c>
      <c r="D24" s="62" t="s">
        <v>124</v>
      </c>
      <c r="E24" s="92">
        <v>20</v>
      </c>
      <c r="F24" s="64" t="s">
        <v>124</v>
      </c>
    </row>
    <row r="25" spans="1:19" ht="15.75" customHeight="1" thickBot="1">
      <c r="B25" s="31"/>
      <c r="C25" s="32"/>
      <c r="D25" s="32"/>
      <c r="E25" s="32"/>
      <c r="F25" s="32"/>
      <c r="G25" s="32"/>
    </row>
    <row r="26" spans="1:19" ht="31.5" customHeight="1">
      <c r="B26" s="136" t="s">
        <v>138</v>
      </c>
      <c r="C26" s="188" t="s">
        <v>137</v>
      </c>
      <c r="D26" s="189"/>
      <c r="E26" s="32"/>
    </row>
    <row r="27" spans="1:19" ht="43.5" customHeight="1" thickBot="1">
      <c r="B27" s="187"/>
      <c r="C27" s="190"/>
      <c r="D27" s="191"/>
      <c r="E27" s="32"/>
    </row>
    <row r="28" spans="1:19" ht="43.5" customHeight="1">
      <c r="B28" s="67" t="s">
        <v>16</v>
      </c>
      <c r="C28" s="192" t="s">
        <v>120</v>
      </c>
      <c r="D28" s="193"/>
      <c r="E28" s="56" t="s">
        <v>121</v>
      </c>
    </row>
    <row r="29" spans="1:19" ht="43.5" customHeight="1" thickBot="1">
      <c r="B29" s="66" t="s">
        <v>208</v>
      </c>
      <c r="C29" s="148"/>
      <c r="D29" s="149"/>
      <c r="E29" s="32"/>
    </row>
    <row r="30" spans="1:19" ht="44.25" customHeight="1">
      <c r="B30" s="67" t="s">
        <v>19</v>
      </c>
      <c r="C30" s="192" t="s">
        <v>120</v>
      </c>
      <c r="D30" s="193"/>
      <c r="E30" s="56" t="s">
        <v>122</v>
      </c>
    </row>
    <row r="31" spans="1:19" ht="44.25" customHeight="1">
      <c r="A31" s="33"/>
      <c r="B31" s="65" t="s">
        <v>210</v>
      </c>
      <c r="C31" s="194"/>
      <c r="D31" s="195"/>
      <c r="E31" s="34"/>
    </row>
    <row r="32" spans="1:19" ht="44.25" customHeight="1" thickBot="1">
      <c r="A32" s="33"/>
      <c r="B32" s="68" t="s">
        <v>211</v>
      </c>
      <c r="C32" s="148"/>
      <c r="D32" s="149"/>
      <c r="E32" s="34"/>
      <c r="F32" s="34"/>
      <c r="G32" s="34"/>
    </row>
    <row r="33" spans="1:19" ht="30" customHeight="1">
      <c r="A33" s="33"/>
      <c r="B33" s="35"/>
      <c r="C33" s="34"/>
      <c r="D33" s="34"/>
      <c r="E33" s="34"/>
      <c r="F33" s="34"/>
      <c r="G33" s="34"/>
      <c r="H33" s="34"/>
      <c r="I33" s="34"/>
    </row>
    <row r="34" spans="1:19" ht="22.5">
      <c r="A34" s="33"/>
      <c r="B34" s="138" t="s">
        <v>88</v>
      </c>
      <c r="C34" s="139"/>
      <c r="D34" s="139"/>
      <c r="E34" s="139"/>
      <c r="F34" s="60"/>
      <c r="G34" s="36"/>
      <c r="H34" s="37"/>
      <c r="I34" s="37"/>
    </row>
    <row r="35" spans="1:19" ht="48" customHeight="1">
      <c r="A35" s="33"/>
      <c r="B35" s="287"/>
      <c r="C35" s="288"/>
      <c r="D35" s="288"/>
      <c r="E35" s="288"/>
      <c r="F35" s="288"/>
      <c r="G35" s="288"/>
      <c r="H35" s="288"/>
      <c r="I35" s="289"/>
    </row>
    <row r="36" spans="1:19">
      <c r="A36" s="33"/>
      <c r="B36" s="35"/>
      <c r="C36" s="38"/>
      <c r="D36" s="38"/>
      <c r="E36" s="34"/>
      <c r="F36" s="34"/>
      <c r="G36" s="34"/>
      <c r="H36" s="34"/>
      <c r="I36" s="34"/>
    </row>
    <row r="37" spans="1:19" s="27" customFormat="1" ht="26.5">
      <c r="A37" s="25" t="s">
        <v>89</v>
      </c>
      <c r="B37" s="26" t="s">
        <v>90</v>
      </c>
      <c r="S37" s="108"/>
    </row>
    <row r="38" spans="1:19" s="27" customFormat="1" ht="23" thickBot="1">
      <c r="A38" s="39"/>
      <c r="B38" s="135" t="s">
        <v>91</v>
      </c>
      <c r="C38" s="135"/>
      <c r="D38" s="135"/>
      <c r="E38" s="135"/>
      <c r="F38" s="135"/>
      <c r="G38" s="135"/>
      <c r="H38" s="135"/>
      <c r="I38" s="135"/>
      <c r="J38" s="135"/>
      <c r="S38" s="108"/>
    </row>
    <row r="39" spans="1:19" ht="90" customHeight="1">
      <c r="A39" s="40"/>
      <c r="B39" s="84" t="s">
        <v>92</v>
      </c>
      <c r="C39" s="185" t="s">
        <v>94</v>
      </c>
      <c r="D39" s="186"/>
      <c r="E39" s="196" t="s">
        <v>93</v>
      </c>
      <c r="F39" s="197"/>
      <c r="G39" s="85" t="s">
        <v>95</v>
      </c>
    </row>
    <row r="40" spans="1:19" ht="43">
      <c r="A40" s="41"/>
      <c r="B40" s="86" t="s">
        <v>96</v>
      </c>
      <c r="C40" s="194" t="s">
        <v>140</v>
      </c>
      <c r="D40" s="200"/>
      <c r="E40" s="201"/>
      <c r="F40" s="202"/>
      <c r="G40" s="88"/>
      <c r="H40" s="94" t="s">
        <v>128</v>
      </c>
    </row>
    <row r="41" spans="1:19" ht="43">
      <c r="A41" s="41"/>
      <c r="B41" s="86" t="s">
        <v>97</v>
      </c>
      <c r="C41" s="201"/>
      <c r="D41" s="202"/>
      <c r="E41" s="201" t="s">
        <v>120</v>
      </c>
      <c r="F41" s="202"/>
      <c r="G41" s="89"/>
      <c r="H41" s="20"/>
    </row>
    <row r="42" spans="1:19" ht="43">
      <c r="A42" s="41"/>
      <c r="B42" s="86" t="s">
        <v>98</v>
      </c>
      <c r="C42" s="201"/>
      <c r="D42" s="202"/>
      <c r="E42" s="201"/>
      <c r="F42" s="202"/>
      <c r="G42" s="88" t="s">
        <v>120</v>
      </c>
      <c r="H42" s="20"/>
    </row>
    <row r="43" spans="1:19" ht="43.5" thickBot="1">
      <c r="A43" s="41"/>
      <c r="B43" s="87" t="s">
        <v>99</v>
      </c>
      <c r="C43" s="203"/>
      <c r="D43" s="204"/>
      <c r="E43" s="203"/>
      <c r="F43" s="204"/>
      <c r="G43" s="90"/>
      <c r="H43" s="20"/>
    </row>
    <row r="44" spans="1:19" s="107" customFormat="1" ht="22.5" hidden="1">
      <c r="A44" s="110"/>
      <c r="B44" s="111" t="s">
        <v>139</v>
      </c>
      <c r="C44" s="205">
        <f>COUNTA(C40:D43)</f>
        <v>1</v>
      </c>
      <c r="D44" s="205"/>
      <c r="E44" s="205">
        <f>COUNTA(E40:F43)</f>
        <v>1</v>
      </c>
      <c r="F44" s="205"/>
      <c r="G44" s="112">
        <f>COUNTA(G40:G43)</f>
        <v>1</v>
      </c>
      <c r="H44" s="113"/>
      <c r="S44" s="107">
        <f>SUM(C44:G44)</f>
        <v>3</v>
      </c>
    </row>
    <row r="45" spans="1:19" ht="9.75" customHeight="1" thickBot="1">
      <c r="A45" s="41"/>
      <c r="B45" s="42"/>
      <c r="C45" s="20"/>
      <c r="D45" s="20"/>
      <c r="E45" s="20"/>
      <c r="F45" s="20"/>
      <c r="G45" s="20"/>
      <c r="H45" s="20"/>
    </row>
    <row r="46" spans="1:19" ht="31.5" customHeight="1">
      <c r="B46" s="136" t="s">
        <v>138</v>
      </c>
      <c r="C46" s="188" t="s">
        <v>137</v>
      </c>
      <c r="D46" s="189"/>
      <c r="E46" s="32"/>
    </row>
    <row r="47" spans="1:19" ht="43.5" customHeight="1" thickBot="1">
      <c r="B47" s="187"/>
      <c r="C47" s="190"/>
      <c r="D47" s="191"/>
      <c r="E47" s="32"/>
    </row>
    <row r="48" spans="1:19" ht="43.5" customHeight="1">
      <c r="B48" s="67" t="s">
        <v>15</v>
      </c>
      <c r="C48" s="192" t="s">
        <v>120</v>
      </c>
      <c r="D48" s="193"/>
      <c r="E48" s="56" t="s">
        <v>121</v>
      </c>
    </row>
    <row r="49" spans="1:19" ht="43.5" customHeight="1" thickBot="1">
      <c r="B49" s="66" t="s">
        <v>17</v>
      </c>
      <c r="C49" s="148"/>
      <c r="D49" s="149"/>
      <c r="E49" s="32"/>
    </row>
    <row r="50" spans="1:19" ht="44.25" customHeight="1">
      <c r="B50" s="67" t="s">
        <v>19</v>
      </c>
      <c r="C50" s="192"/>
      <c r="D50" s="193"/>
      <c r="E50" s="56" t="s">
        <v>122</v>
      </c>
    </row>
    <row r="51" spans="1:19" ht="44.25" customHeight="1">
      <c r="A51" s="33"/>
      <c r="B51" s="65" t="s">
        <v>20</v>
      </c>
      <c r="C51" s="194" t="s">
        <v>120</v>
      </c>
      <c r="D51" s="195"/>
      <c r="E51" s="34"/>
    </row>
    <row r="52" spans="1:19" ht="44.25" customHeight="1" thickBot="1">
      <c r="A52" s="33"/>
      <c r="B52" s="68" t="s">
        <v>22</v>
      </c>
      <c r="C52" s="148"/>
      <c r="D52" s="149"/>
      <c r="E52" s="34"/>
      <c r="F52" s="34"/>
      <c r="G52" s="34"/>
    </row>
    <row r="53" spans="1:19" ht="6" customHeight="1">
      <c r="A53" s="41"/>
      <c r="B53" s="42"/>
      <c r="C53" s="20"/>
      <c r="D53" s="20"/>
      <c r="E53" s="20"/>
      <c r="F53" s="20"/>
      <c r="G53" s="20"/>
      <c r="H53" s="20"/>
      <c r="I53" s="20"/>
    </row>
    <row r="54" spans="1:19" ht="6" customHeight="1">
      <c r="A54" s="41"/>
      <c r="B54" s="42"/>
      <c r="C54" s="20"/>
      <c r="D54" s="20"/>
      <c r="E54" s="20"/>
      <c r="F54" s="20"/>
      <c r="G54" s="20"/>
      <c r="H54" s="20"/>
      <c r="I54" s="20"/>
    </row>
    <row r="55" spans="1:19" ht="25.5" customHeight="1">
      <c r="A55" s="41"/>
      <c r="B55" s="139" t="s">
        <v>132</v>
      </c>
      <c r="C55" s="139"/>
      <c r="D55" s="139"/>
      <c r="E55" s="139"/>
      <c r="F55" s="20"/>
      <c r="G55" s="20"/>
      <c r="H55" s="20"/>
      <c r="I55" s="20"/>
    </row>
    <row r="56" spans="1:19" ht="48.75" customHeight="1">
      <c r="A56" s="41"/>
      <c r="B56" s="293"/>
      <c r="C56" s="293"/>
      <c r="D56" s="293"/>
      <c r="E56" s="293"/>
      <c r="F56" s="293"/>
      <c r="G56" s="293"/>
      <c r="H56" s="293"/>
      <c r="I56" s="293"/>
    </row>
    <row r="57" spans="1:19" ht="24" customHeight="1">
      <c r="A57" s="41"/>
      <c r="B57" s="139" t="s">
        <v>100</v>
      </c>
      <c r="C57" s="139"/>
      <c r="D57" s="139"/>
      <c r="E57" s="139"/>
      <c r="F57" s="60"/>
      <c r="G57" s="37"/>
      <c r="H57" s="37"/>
      <c r="I57" s="37"/>
    </row>
    <row r="58" spans="1:19" ht="48.75" customHeight="1">
      <c r="A58" s="41"/>
      <c r="B58" s="287"/>
      <c r="C58" s="288"/>
      <c r="D58" s="288"/>
      <c r="E58" s="288"/>
      <c r="F58" s="288"/>
      <c r="G58" s="288"/>
      <c r="H58" s="288"/>
      <c r="I58" s="289"/>
    </row>
    <row r="59" spans="1:19" ht="16.5" customHeight="1">
      <c r="B59" s="43"/>
      <c r="C59" s="21"/>
      <c r="D59" s="21"/>
      <c r="E59" s="21"/>
      <c r="F59" s="21"/>
      <c r="I59" s="44"/>
    </row>
    <row r="60" spans="1:19" s="27" customFormat="1" ht="30" customHeight="1">
      <c r="A60" s="25" t="s">
        <v>101</v>
      </c>
      <c r="B60" s="26" t="s">
        <v>102</v>
      </c>
      <c r="E60" s="28"/>
      <c r="F60" s="28"/>
      <c r="S60" s="108"/>
    </row>
    <row r="61" spans="1:19" s="27" customFormat="1" ht="30" customHeight="1">
      <c r="A61" s="198" t="s">
        <v>103</v>
      </c>
      <c r="B61" s="198"/>
      <c r="C61" s="198"/>
      <c r="D61" s="198"/>
      <c r="E61" s="198"/>
      <c r="F61" s="60"/>
      <c r="G61" s="69"/>
      <c r="H61" s="69"/>
      <c r="I61" s="69"/>
      <c r="S61" s="108"/>
    </row>
    <row r="62" spans="1:19" ht="20.25" customHeight="1">
      <c r="A62" s="70"/>
      <c r="B62" s="179" t="s">
        <v>92</v>
      </c>
      <c r="C62" s="182" t="s">
        <v>104</v>
      </c>
      <c r="D62" s="183"/>
      <c r="E62" s="183"/>
      <c r="F62" s="184"/>
      <c r="G62" s="70"/>
      <c r="H62" s="70"/>
      <c r="I62" s="71"/>
    </row>
    <row r="63" spans="1:19" ht="43.5" customHeight="1">
      <c r="A63" s="71"/>
      <c r="B63" s="179"/>
      <c r="C63" s="180" t="s">
        <v>105</v>
      </c>
      <c r="D63" s="181"/>
      <c r="E63" s="180" t="s">
        <v>106</v>
      </c>
      <c r="F63" s="181"/>
      <c r="G63" s="72"/>
      <c r="H63" s="73"/>
      <c r="I63" s="71"/>
    </row>
    <row r="64" spans="1:19" ht="37.5" customHeight="1">
      <c r="A64" s="71"/>
      <c r="B64" s="45" t="s">
        <v>107</v>
      </c>
      <c r="C64" s="95">
        <v>2</v>
      </c>
      <c r="D64" s="96" t="s">
        <v>41</v>
      </c>
      <c r="E64" s="95">
        <v>100</v>
      </c>
      <c r="F64" s="96" t="s">
        <v>47</v>
      </c>
      <c r="G64" s="72"/>
      <c r="H64" s="73"/>
      <c r="I64" s="71"/>
    </row>
    <row r="65" spans="1:9" ht="37.5" customHeight="1">
      <c r="A65" s="71"/>
      <c r="B65" s="45" t="s">
        <v>108</v>
      </c>
      <c r="C65" s="95">
        <v>3</v>
      </c>
      <c r="D65" s="96" t="s">
        <v>41</v>
      </c>
      <c r="E65" s="95">
        <v>200</v>
      </c>
      <c r="F65" s="96" t="s">
        <v>47</v>
      </c>
      <c r="G65" s="72"/>
      <c r="H65" s="73"/>
      <c r="I65" s="71"/>
    </row>
    <row r="66" spans="1:9" ht="37.5" customHeight="1">
      <c r="A66" s="71"/>
      <c r="B66" s="45" t="s">
        <v>109</v>
      </c>
      <c r="C66" s="95">
        <v>4</v>
      </c>
      <c r="D66" s="96" t="s">
        <v>41</v>
      </c>
      <c r="E66" s="95">
        <v>300</v>
      </c>
      <c r="F66" s="96" t="s">
        <v>47</v>
      </c>
      <c r="G66" s="72"/>
      <c r="H66" s="73"/>
      <c r="I66" s="71"/>
    </row>
    <row r="67" spans="1:9" ht="37.5" customHeight="1">
      <c r="A67" s="71"/>
      <c r="B67" s="45" t="s">
        <v>110</v>
      </c>
      <c r="C67" s="95">
        <v>5</v>
      </c>
      <c r="D67" s="96" t="s">
        <v>41</v>
      </c>
      <c r="E67" s="95">
        <v>400</v>
      </c>
      <c r="F67" s="96" t="s">
        <v>47</v>
      </c>
      <c r="G67" s="72"/>
      <c r="H67" s="73"/>
      <c r="I67" s="71"/>
    </row>
    <row r="68" spans="1:9" ht="37.5" customHeight="1">
      <c r="A68" s="71"/>
      <c r="B68" s="45" t="s">
        <v>111</v>
      </c>
      <c r="C68" s="95">
        <v>6</v>
      </c>
      <c r="D68" s="96" t="s">
        <v>41</v>
      </c>
      <c r="E68" s="95">
        <v>500</v>
      </c>
      <c r="F68" s="96" t="s">
        <v>47</v>
      </c>
      <c r="G68" s="72"/>
      <c r="H68" s="73"/>
      <c r="I68" s="71"/>
    </row>
    <row r="69" spans="1:9" ht="17.25" customHeight="1">
      <c r="A69" s="71"/>
      <c r="B69" s="35"/>
      <c r="C69" s="74"/>
      <c r="D69" s="74"/>
      <c r="E69" s="74"/>
      <c r="F69" s="74"/>
      <c r="G69" s="74"/>
      <c r="H69" s="74"/>
      <c r="I69" s="74"/>
    </row>
    <row r="70" spans="1:9" ht="22.5">
      <c r="A70" s="71"/>
      <c r="B70" s="139" t="s">
        <v>112</v>
      </c>
      <c r="C70" s="139"/>
      <c r="D70" s="139"/>
      <c r="E70" s="139"/>
      <c r="F70" s="60"/>
      <c r="G70" s="75"/>
      <c r="H70" s="75"/>
      <c r="I70" s="75"/>
    </row>
    <row r="71" spans="1:9" ht="48.75" customHeight="1">
      <c r="A71" s="71"/>
      <c r="B71" s="287"/>
      <c r="C71" s="288"/>
      <c r="D71" s="288"/>
      <c r="E71" s="288"/>
      <c r="F71" s="288"/>
      <c r="G71" s="288"/>
      <c r="H71" s="288"/>
      <c r="I71" s="289"/>
    </row>
    <row r="72" spans="1:9" ht="19.5" customHeight="1" thickBot="1">
      <c r="A72" s="23"/>
      <c r="B72" s="46"/>
      <c r="C72" s="46"/>
      <c r="D72" s="46"/>
      <c r="E72" s="46"/>
      <c r="F72" s="46"/>
      <c r="G72" s="46"/>
      <c r="H72" s="46"/>
      <c r="I72" s="46"/>
    </row>
    <row r="73" spans="1:9" ht="19.5" customHeight="1">
      <c r="A73" s="25" t="s">
        <v>126</v>
      </c>
      <c r="B73" s="26" t="s">
        <v>127</v>
      </c>
      <c r="C73" s="173" t="s">
        <v>136</v>
      </c>
      <c r="D73" s="174"/>
      <c r="E73" s="46"/>
      <c r="F73" s="46"/>
      <c r="G73" s="46"/>
      <c r="H73" s="46"/>
      <c r="I73" s="46"/>
    </row>
    <row r="74" spans="1:9" ht="19.5" customHeight="1" thickBot="1">
      <c r="A74" s="23"/>
      <c r="B74" s="46"/>
      <c r="C74" s="175"/>
      <c r="D74" s="176"/>
      <c r="E74" s="46"/>
      <c r="F74" s="46"/>
      <c r="G74" s="46"/>
      <c r="H74" s="46"/>
      <c r="I74" s="46"/>
    </row>
    <row r="75" spans="1:9" ht="19.5" customHeight="1">
      <c r="A75" s="23"/>
      <c r="B75" s="46"/>
      <c r="C75" s="46"/>
      <c r="D75" s="46"/>
      <c r="E75" s="46"/>
      <c r="F75" s="46"/>
      <c r="G75" s="46"/>
      <c r="H75" s="46"/>
      <c r="I75" s="46"/>
    </row>
    <row r="76" spans="1:9" ht="19.5" customHeight="1">
      <c r="A76" s="23"/>
      <c r="B76" s="46"/>
      <c r="C76" s="46"/>
      <c r="D76" s="46"/>
      <c r="E76" s="46"/>
      <c r="F76" s="46"/>
      <c r="G76" s="46"/>
      <c r="H76" s="46"/>
      <c r="I76" s="46"/>
    </row>
    <row r="77" spans="1:9" ht="19.5" customHeight="1">
      <c r="A77" s="23"/>
      <c r="B77" s="47" t="s">
        <v>113</v>
      </c>
      <c r="C77" s="76"/>
      <c r="D77" s="76"/>
      <c r="E77" s="77"/>
      <c r="F77" s="77"/>
      <c r="G77" s="47"/>
      <c r="H77" s="78"/>
      <c r="I77" s="78"/>
    </row>
    <row r="78" spans="1:9" ht="22.5">
      <c r="A78" s="23"/>
      <c r="B78" s="47" t="s">
        <v>119</v>
      </c>
      <c r="C78" s="71"/>
      <c r="D78" s="71"/>
      <c r="E78" s="71"/>
      <c r="F78" s="71"/>
      <c r="G78" s="47"/>
      <c r="H78" s="71"/>
      <c r="I78" s="71"/>
    </row>
    <row r="79" spans="1:9" ht="22.5">
      <c r="A79" s="23"/>
      <c r="B79" s="47"/>
      <c r="C79" s="71"/>
      <c r="D79" s="71"/>
      <c r="E79" s="71"/>
      <c r="F79" s="71"/>
      <c r="G79" s="47"/>
      <c r="H79" s="71"/>
      <c r="I79" s="71"/>
    </row>
    <row r="80" spans="1:9" ht="22.5">
      <c r="A80" s="23"/>
      <c r="B80" s="47"/>
      <c r="C80" s="71"/>
      <c r="D80" s="71"/>
      <c r="E80" s="71"/>
      <c r="F80" s="71"/>
      <c r="G80" s="47"/>
      <c r="H80" s="71"/>
      <c r="I80" s="71"/>
    </row>
    <row r="81" spans="1:9" ht="32.5">
      <c r="A81" s="79"/>
      <c r="B81" s="49" t="s">
        <v>114</v>
      </c>
      <c r="C81" s="165" t="s">
        <v>234</v>
      </c>
      <c r="D81" s="166"/>
      <c r="E81" s="167"/>
      <c r="F81" s="80"/>
      <c r="G81" s="47"/>
      <c r="H81" s="71"/>
      <c r="I81" s="79"/>
    </row>
    <row r="82" spans="1:9" ht="20.5" thickBot="1">
      <c r="A82" s="79"/>
      <c r="B82" s="71"/>
      <c r="C82" s="71"/>
      <c r="D82" s="71"/>
      <c r="E82" s="71"/>
      <c r="F82" s="71"/>
      <c r="G82" s="71"/>
      <c r="H82" s="71"/>
      <c r="I82" s="79"/>
    </row>
    <row r="83" spans="1:9" ht="22.5">
      <c r="A83" s="79"/>
      <c r="B83" s="168" t="s">
        <v>115</v>
      </c>
      <c r="C83" s="169"/>
      <c r="D83" s="81"/>
      <c r="E83" s="81"/>
      <c r="F83" s="82"/>
      <c r="G83" s="79"/>
      <c r="H83" s="79"/>
    </row>
    <row r="84" spans="1:9" ht="22.5">
      <c r="A84" s="79"/>
      <c r="B84" s="50" t="s">
        <v>235</v>
      </c>
      <c r="C84" s="51"/>
      <c r="D84" s="79"/>
      <c r="E84" s="79"/>
      <c r="F84" s="83"/>
      <c r="G84" s="79"/>
      <c r="H84" s="79"/>
    </row>
    <row r="85" spans="1:9" ht="26.5">
      <c r="A85" s="79"/>
      <c r="B85" s="52" t="s">
        <v>232</v>
      </c>
      <c r="C85" s="53" t="s">
        <v>116</v>
      </c>
      <c r="D85" s="290" t="s">
        <v>234</v>
      </c>
      <c r="E85" s="291"/>
      <c r="F85" s="292"/>
      <c r="G85" s="79"/>
      <c r="H85" s="79"/>
    </row>
    <row r="86" spans="1:9" ht="23" thickBot="1">
      <c r="A86" s="79"/>
      <c r="B86" s="54" t="s">
        <v>117</v>
      </c>
      <c r="C86" s="55"/>
      <c r="D86" s="159"/>
      <c r="E86" s="159"/>
      <c r="F86" s="160"/>
      <c r="G86" s="79"/>
      <c r="H86" s="79"/>
    </row>
    <row r="87" spans="1:9">
      <c r="A87" s="48"/>
      <c r="B87" s="161"/>
      <c r="C87" s="161"/>
      <c r="D87" s="59"/>
      <c r="E87" s="48"/>
      <c r="F87" s="48"/>
      <c r="G87" s="48"/>
      <c r="H87" s="48"/>
      <c r="I87" s="48"/>
    </row>
    <row r="88" spans="1:9">
      <c r="A88" s="48"/>
      <c r="B88" s="48"/>
      <c r="C88" s="48"/>
      <c r="D88" s="48"/>
      <c r="E88" s="48"/>
      <c r="F88" s="48"/>
      <c r="G88" s="48"/>
      <c r="H88" s="48"/>
      <c r="I88" s="48"/>
    </row>
    <row r="89" spans="1:9">
      <c r="A89" s="48"/>
      <c r="B89" s="48"/>
      <c r="C89" s="48"/>
      <c r="D89" s="48"/>
      <c r="E89" s="48"/>
      <c r="F89" s="48"/>
      <c r="G89" s="48"/>
      <c r="H89" s="48"/>
      <c r="I89" s="48"/>
    </row>
    <row r="90" spans="1:9">
      <c r="A90" s="48"/>
      <c r="B90" s="48"/>
      <c r="C90" s="48"/>
      <c r="D90" s="48"/>
      <c r="E90" s="48"/>
      <c r="F90" s="48"/>
      <c r="G90" s="48"/>
      <c r="H90" s="48"/>
      <c r="I90" s="48"/>
    </row>
    <row r="91" spans="1:9">
      <c r="A91" s="48"/>
      <c r="B91" s="48"/>
      <c r="C91" s="48"/>
      <c r="D91" s="48"/>
      <c r="E91" s="48"/>
      <c r="F91" s="48"/>
      <c r="G91" s="48"/>
      <c r="H91" s="48"/>
      <c r="I91" s="48"/>
    </row>
    <row r="92" spans="1:9">
      <c r="A92" s="48"/>
      <c r="B92" s="48"/>
      <c r="C92" s="48"/>
      <c r="D92" s="48"/>
      <c r="E92" s="48"/>
      <c r="F92" s="48"/>
      <c r="G92" s="48"/>
      <c r="H92" s="48"/>
      <c r="I92" s="48"/>
    </row>
    <row r="93" spans="1:9">
      <c r="A93" s="48"/>
      <c r="B93" s="48"/>
      <c r="C93" s="48"/>
      <c r="D93" s="48"/>
      <c r="E93" s="48"/>
      <c r="F93" s="48"/>
      <c r="G93" s="48"/>
      <c r="H93" s="48"/>
      <c r="I93" s="48"/>
    </row>
    <row r="94" spans="1:9" ht="27.75" customHeight="1">
      <c r="A94" s="48"/>
      <c r="B94" s="48"/>
      <c r="C94" s="48"/>
      <c r="D94" s="48"/>
      <c r="E94" s="48"/>
      <c r="F94" s="48"/>
      <c r="G94" s="48"/>
      <c r="H94" s="48"/>
      <c r="I94" s="48"/>
    </row>
    <row r="95" spans="1:9">
      <c r="A95" s="48"/>
      <c r="B95" s="48"/>
      <c r="C95" s="48"/>
      <c r="D95" s="48"/>
      <c r="E95" s="48"/>
      <c r="F95" s="48"/>
      <c r="G95" s="48"/>
      <c r="H95" s="48"/>
      <c r="I95" s="48"/>
    </row>
    <row r="96" spans="1:9" ht="13.5" customHeight="1">
      <c r="A96" s="48"/>
      <c r="B96" s="48"/>
      <c r="C96" s="48"/>
      <c r="D96" s="48"/>
      <c r="E96" s="48"/>
      <c r="F96" s="48"/>
      <c r="G96" s="48"/>
      <c r="H96" s="48"/>
      <c r="I96" s="48"/>
    </row>
    <row r="97" spans="1:9">
      <c r="A97" s="48"/>
      <c r="B97" s="48"/>
      <c r="C97" s="48"/>
      <c r="D97" s="48"/>
      <c r="E97" s="48"/>
      <c r="F97" s="48"/>
      <c r="G97" s="48"/>
      <c r="H97" s="48"/>
      <c r="I97" s="48"/>
    </row>
    <row r="98" spans="1:9" ht="57.75" customHeight="1">
      <c r="A98" s="48"/>
      <c r="B98" s="48"/>
      <c r="C98" s="48"/>
      <c r="D98" s="48"/>
      <c r="E98" s="48"/>
      <c r="F98" s="48"/>
      <c r="G98" s="48"/>
      <c r="H98" s="48"/>
      <c r="I98" s="48"/>
    </row>
  </sheetData>
  <mergeCells count="64">
    <mergeCell ref="H13:I13"/>
    <mergeCell ref="B1:I1"/>
    <mergeCell ref="H3:I3"/>
    <mergeCell ref="H4:I4"/>
    <mergeCell ref="H5:I5"/>
    <mergeCell ref="H6:I6"/>
    <mergeCell ref="H7:I7"/>
    <mergeCell ref="H8:I8"/>
    <mergeCell ref="H9:I9"/>
    <mergeCell ref="H10:I10"/>
    <mergeCell ref="H11:I11"/>
    <mergeCell ref="H12:I12"/>
    <mergeCell ref="C31:D31"/>
    <mergeCell ref="H14:I14"/>
    <mergeCell ref="A16:I16"/>
    <mergeCell ref="A19:I19"/>
    <mergeCell ref="B21:B22"/>
    <mergeCell ref="C21:D22"/>
    <mergeCell ref="E21:F22"/>
    <mergeCell ref="B26:B27"/>
    <mergeCell ref="C26:D27"/>
    <mergeCell ref="C28:D28"/>
    <mergeCell ref="C29:D29"/>
    <mergeCell ref="C30:D30"/>
    <mergeCell ref="C32:D32"/>
    <mergeCell ref="B34:E34"/>
    <mergeCell ref="B35:I35"/>
    <mergeCell ref="B38:J38"/>
    <mergeCell ref="C39:D39"/>
    <mergeCell ref="E39:F39"/>
    <mergeCell ref="C40:D40"/>
    <mergeCell ref="E40:F40"/>
    <mergeCell ref="C41:D41"/>
    <mergeCell ref="E41:F41"/>
    <mergeCell ref="C42:D42"/>
    <mergeCell ref="E42:F42"/>
    <mergeCell ref="B55:E55"/>
    <mergeCell ref="C43:D43"/>
    <mergeCell ref="E43:F43"/>
    <mergeCell ref="C44:D44"/>
    <mergeCell ref="E44:F44"/>
    <mergeCell ref="B46:B47"/>
    <mergeCell ref="C46:D47"/>
    <mergeCell ref="C48:D48"/>
    <mergeCell ref="C49:D49"/>
    <mergeCell ref="C50:D50"/>
    <mergeCell ref="C51:D51"/>
    <mergeCell ref="C52:D52"/>
    <mergeCell ref="B56:I56"/>
    <mergeCell ref="B57:E57"/>
    <mergeCell ref="B58:I58"/>
    <mergeCell ref="A61:E61"/>
    <mergeCell ref="B62:B63"/>
    <mergeCell ref="C62:F62"/>
    <mergeCell ref="C63:D63"/>
    <mergeCell ref="E63:F63"/>
    <mergeCell ref="D86:F86"/>
    <mergeCell ref="B87:C87"/>
    <mergeCell ref="B70:E70"/>
    <mergeCell ref="B71:I71"/>
    <mergeCell ref="C73:D74"/>
    <mergeCell ref="C81:E81"/>
    <mergeCell ref="B83:C83"/>
    <mergeCell ref="D85:F85"/>
  </mergeCells>
  <phoneticPr fontId="1"/>
  <dataValidations count="4">
    <dataValidation type="list" allowBlank="1" showInputMessage="1" showErrorMessage="1" sqref="C28:D32 C48:D52" xr:uid="{9E96B27A-E8AC-4BD2-8CCD-0D570288CA0C}">
      <formula1>"○,－"</formula1>
    </dataValidation>
    <dataValidation type="list" allowBlank="1" showInputMessage="1" showErrorMessage="1" sqref="E40:E43 G40:G43 C40:C43" xr:uid="{9C7F0DA9-AEA2-4370-9655-8A9E4E66B50B}">
      <formula1>"○,×"</formula1>
    </dataValidation>
    <dataValidation type="list" allowBlank="1" showInputMessage="1" showErrorMessage="1" sqref="G34" xr:uid="{41BDFF7D-ED83-46A7-BCF8-9C77B7E7A2B5}">
      <formula1>"✔"</formula1>
    </dataValidation>
    <dataValidation imeMode="halfAlpha" allowBlank="1" showInputMessage="1" showErrorMessage="1" sqref="C23:F24 I8:I9 H8:H14" xr:uid="{6C332CDA-61D4-424A-907B-C2E0D26DFC0B}"/>
  </dataValidations>
  <hyperlinks>
    <hyperlink ref="D85" r:id="rId1" xr:uid="{89E29287-6632-4DC6-B4D2-A8D2DBE9D755}"/>
  </hyperlinks>
  <pageMargins left="0.7" right="0.7" top="0.75" bottom="0.75" header="0.3" footer="0.3"/>
  <pageSetup paperSize="9" scale="26"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151B-C85B-47D8-BFF2-98169202E779}">
  <sheetPr>
    <tabColor theme="0" tint="-0.499984740745262"/>
  </sheetPr>
  <dimension ref="A1:AR3"/>
  <sheetViews>
    <sheetView view="pageBreakPreview" zoomScaleNormal="100" zoomScaleSheetLayoutView="100" workbookViewId="0">
      <selection activeCell="M3" sqref="M3"/>
    </sheetView>
  </sheetViews>
  <sheetFormatPr defaultRowHeight="18"/>
  <cols>
    <col min="1" max="36" width="4.08203125" customWidth="1"/>
  </cols>
  <sheetData>
    <row r="1" spans="1:44">
      <c r="T1" s="294" t="s">
        <v>206</v>
      </c>
      <c r="U1" s="294"/>
      <c r="V1" s="294"/>
      <c r="W1" s="294"/>
      <c r="X1" s="294"/>
      <c r="Y1" s="294" t="s">
        <v>212</v>
      </c>
      <c r="Z1" s="294"/>
      <c r="AA1" s="294"/>
      <c r="AB1" s="294" t="s">
        <v>206</v>
      </c>
      <c r="AC1" s="294"/>
      <c r="AD1" s="294"/>
      <c r="AE1" s="294"/>
      <c r="AF1" s="294"/>
    </row>
    <row r="2" spans="1:44" s="126" customFormat="1" ht="99">
      <c r="A2" s="120" t="s">
        <v>180</v>
      </c>
      <c r="B2" s="121" t="s">
        <v>181</v>
      </c>
      <c r="C2" s="121" t="s">
        <v>182</v>
      </c>
      <c r="D2" s="121"/>
      <c r="E2" s="122" t="s">
        <v>183</v>
      </c>
      <c r="F2" s="122" t="s">
        <v>184</v>
      </c>
      <c r="G2" s="121" t="s">
        <v>185</v>
      </c>
      <c r="H2" s="121" t="s">
        <v>186</v>
      </c>
      <c r="I2" s="121" t="s">
        <v>187</v>
      </c>
      <c r="J2" s="121" t="s">
        <v>188</v>
      </c>
      <c r="K2" s="121" t="s">
        <v>220</v>
      </c>
      <c r="L2" s="121" t="s">
        <v>221</v>
      </c>
      <c r="M2" s="121" t="s">
        <v>222</v>
      </c>
      <c r="N2" s="121" t="s">
        <v>223</v>
      </c>
      <c r="O2" s="121" t="s">
        <v>189</v>
      </c>
      <c r="P2" s="123" t="s">
        <v>190</v>
      </c>
      <c r="Q2" s="123" t="s">
        <v>191</v>
      </c>
      <c r="R2" s="123" t="s">
        <v>192</v>
      </c>
      <c r="S2" s="123" t="s">
        <v>193</v>
      </c>
      <c r="T2" s="124" t="s">
        <v>207</v>
      </c>
      <c r="U2" s="124" t="s">
        <v>208</v>
      </c>
      <c r="V2" s="124" t="s">
        <v>209</v>
      </c>
      <c r="W2" s="124" t="s">
        <v>210</v>
      </c>
      <c r="X2" s="124" t="s">
        <v>211</v>
      </c>
      <c r="Y2" s="123" t="s">
        <v>213</v>
      </c>
      <c r="Z2" s="123" t="s">
        <v>214</v>
      </c>
      <c r="AA2" s="123" t="s">
        <v>215</v>
      </c>
      <c r="AB2" s="124" t="s">
        <v>16</v>
      </c>
      <c r="AC2" s="124" t="s">
        <v>18</v>
      </c>
      <c r="AD2" s="124" t="s">
        <v>19</v>
      </c>
      <c r="AE2" s="124" t="s">
        <v>21</v>
      </c>
      <c r="AF2" s="124" t="s">
        <v>23</v>
      </c>
      <c r="AG2" s="123" t="s">
        <v>194</v>
      </c>
      <c r="AH2" s="123" t="s">
        <v>195</v>
      </c>
      <c r="AI2" s="123" t="s">
        <v>196</v>
      </c>
      <c r="AJ2" s="123" t="s">
        <v>197</v>
      </c>
      <c r="AK2" s="123" t="s">
        <v>198</v>
      </c>
      <c r="AL2" s="123" t="s">
        <v>199</v>
      </c>
      <c r="AM2" s="123" t="s">
        <v>200</v>
      </c>
      <c r="AN2" s="123" t="s">
        <v>201</v>
      </c>
      <c r="AO2" s="123" t="s">
        <v>202</v>
      </c>
      <c r="AP2" s="123" t="s">
        <v>203</v>
      </c>
      <c r="AQ2" s="123" t="s">
        <v>225</v>
      </c>
      <c r="AR2" s="125" t="s">
        <v>204</v>
      </c>
    </row>
    <row r="3" spans="1:44">
      <c r="H3" t="str">
        <f>IF(入力シート!H4="","",入力シート!H4)</f>
        <v/>
      </c>
      <c r="I3" t="str">
        <f>IF(入力シート!H5="","",入力シート!H5)</f>
        <v/>
      </c>
      <c r="J3" t="str">
        <f>IF(入力シート!H6="","",入力シート!H6)</f>
        <v/>
      </c>
      <c r="K3">
        <f>入力シート!H10</f>
        <v>0</v>
      </c>
      <c r="L3">
        <f>入力シート!H11</f>
        <v>0</v>
      </c>
      <c r="M3" t="str">
        <f>IF(入力シート!H12="","",入力シート!H12)</f>
        <v/>
      </c>
      <c r="N3" s="129" t="str">
        <f>入力シート!C73</f>
        <v>令和○年○月○日</v>
      </c>
      <c r="O3">
        <f>入力シート!H9</f>
        <v>0</v>
      </c>
      <c r="P3">
        <f>入力シート!C23</f>
        <v>0</v>
      </c>
      <c r="Q3">
        <f>入力シート!C24</f>
        <v>0</v>
      </c>
      <c r="R3">
        <f>入力シート!E23</f>
        <v>0</v>
      </c>
      <c r="S3">
        <f>入力シート!E24</f>
        <v>0</v>
      </c>
      <c r="T3" t="str">
        <f>IF(入力シート!C28="","",入力シート!C28)</f>
        <v/>
      </c>
      <c r="U3" t="str">
        <f>IF(入力シート!C29="","",入力シート!C29)</f>
        <v/>
      </c>
      <c r="V3" t="str">
        <f>IF(入力シート!C30="","",入力シート!C30)</f>
        <v/>
      </c>
      <c r="W3" t="str">
        <f>IF(入力シート!C31="","",入力シート!C31)</f>
        <v/>
      </c>
      <c r="X3" t="str">
        <f>IF(入力シート!C32="","",入力シート!C32)</f>
        <v/>
      </c>
      <c r="Y3" t="str">
        <f>IF(入力シート!C44=0,"","○")</f>
        <v/>
      </c>
      <c r="Z3" t="str">
        <f>IF(入力シート!E44=0,"","○")</f>
        <v/>
      </c>
      <c r="AA3" t="str">
        <f>IF(入力シート!G44=0,"","○")</f>
        <v/>
      </c>
      <c r="AB3" s="128" t="str">
        <f>IF(入力シート!C48="","",入力シート!C48)</f>
        <v/>
      </c>
      <c r="AC3" t="str">
        <f>IF(入力シート!C49="","",入力シート!C49)</f>
        <v/>
      </c>
      <c r="AD3" t="str">
        <f>IF(入力シート!C50="","",入力シート!C50)</f>
        <v/>
      </c>
      <c r="AE3" t="str">
        <f>IF(入力シート!C51="","",入力シート!C51)</f>
        <v/>
      </c>
      <c r="AF3" t="str">
        <f>IF(入力シート!C52="","",入力シート!C52)</f>
        <v/>
      </c>
      <c r="AG3">
        <f>入力シート!C64</f>
        <v>0</v>
      </c>
      <c r="AH3">
        <f>入力シート!E64</f>
        <v>0</v>
      </c>
      <c r="AI3">
        <f>入力シート!C65</f>
        <v>0</v>
      </c>
      <c r="AJ3">
        <f>入力シート!E65</f>
        <v>0</v>
      </c>
      <c r="AK3">
        <f>入力シート!C66</f>
        <v>0</v>
      </c>
      <c r="AL3">
        <f>入力シート!E66</f>
        <v>0</v>
      </c>
      <c r="AM3">
        <f>入力シート!C67</f>
        <v>0</v>
      </c>
      <c r="AN3">
        <f>入力シート!E67</f>
        <v>0</v>
      </c>
      <c r="AO3">
        <f>入力シート!C68</f>
        <v>0</v>
      </c>
      <c r="AP3">
        <f>入力シート!E68</f>
        <v>0</v>
      </c>
      <c r="AQ3" t="str">
        <f>協定書!G51</f>
        <v/>
      </c>
      <c r="AR3" s="101" t="s">
        <v>205</v>
      </c>
    </row>
  </sheetData>
  <mergeCells count="3">
    <mergeCell ref="T1:X1"/>
    <mergeCell ref="Y1:AA1"/>
    <mergeCell ref="AB1:AF1"/>
  </mergeCells>
  <phoneticPr fontId="1"/>
  <pageMargins left="0.7" right="0.7" top="0.75" bottom="0.75" header="0.3" footer="0.3"/>
  <pageSetup paperSize="9"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d26509d-8f7a-4920-9d25-5101e0609549" xsi:nil="true"/>
    <lcf76f155ced4ddcb4097134ff3c332f xmlns="6275cbd4-038b-4e90-ae18-b2b936ae91e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F4C78CBE287C4194F29A07AA5B23DB" ma:contentTypeVersion="13" ma:contentTypeDescription="新しいドキュメントを作成します。" ma:contentTypeScope="" ma:versionID="1d175eb27291d75e4f75c92983bd69f2">
  <xsd:schema xmlns:xsd="http://www.w3.org/2001/XMLSchema" xmlns:xs="http://www.w3.org/2001/XMLSchema" xmlns:p="http://schemas.microsoft.com/office/2006/metadata/properties" xmlns:ns2="6275cbd4-038b-4e90-ae18-b2b936ae91e2" xmlns:ns3="7d26509d-8f7a-4920-9d25-5101e0609549" targetNamespace="http://schemas.microsoft.com/office/2006/metadata/properties" ma:root="true" ma:fieldsID="c00300c7cf8e6b04a3b3a8092daa021e" ns2:_="" ns3:_="">
    <xsd:import namespace="6275cbd4-038b-4e90-ae18-b2b936ae91e2"/>
    <xsd:import namespace="7d26509d-8f7a-4920-9d25-5101e06095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5cbd4-038b-4e90-ae18-b2b936ae91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26509d-8f7a-4920-9d25-5101e06095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30b53d-c339-4e13-b331-5572d13f6e2b}" ma:internalName="TaxCatchAll" ma:showField="CatchAllData" ma:web="7d26509d-8f7a-4920-9d25-5101e060954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FBF725-4B30-464E-86A5-8DF0E5823C96}">
  <ds:schemaRefs>
    <ds:schemaRef ds:uri="http://schemas.microsoft.com/sharepoint/v3/contenttype/forms"/>
  </ds:schemaRefs>
</ds:datastoreItem>
</file>

<file path=customXml/itemProps2.xml><?xml version="1.0" encoding="utf-8"?>
<ds:datastoreItem xmlns:ds="http://schemas.openxmlformats.org/officeDocument/2006/customXml" ds:itemID="{28C9A700-A19A-458A-A473-386DAA76FEFB}">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6275cbd4-038b-4e90-ae18-b2b936ae91e2"/>
    <ds:schemaRef ds:uri="http://schemas.microsoft.com/office/2006/documentManagement/types"/>
    <ds:schemaRef ds:uri="7d26509d-8f7a-4920-9d25-5101e0609549"/>
    <ds:schemaRef ds:uri="http://www.w3.org/XML/1998/namespace"/>
    <ds:schemaRef ds:uri="http://purl.org/dc/dcmitype/"/>
  </ds:schemaRefs>
</ds:datastoreItem>
</file>

<file path=customXml/itemProps3.xml><?xml version="1.0" encoding="utf-8"?>
<ds:datastoreItem xmlns:ds="http://schemas.openxmlformats.org/officeDocument/2006/customXml" ds:itemID="{D1E7E6D9-EE45-4BDC-8065-7674A5A8E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5cbd4-038b-4e90-ae18-b2b936ae91e2"/>
    <ds:schemaRef ds:uri="7d26509d-8f7a-4920-9d25-5101e0609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入力シート</vt:lpstr>
      <vt:lpstr>協定書</vt:lpstr>
      <vt:lpstr>同意書</vt:lpstr>
      <vt:lpstr>記載例</vt:lpstr>
      <vt:lpstr>集計ファイル</vt:lpstr>
      <vt:lpstr>協定書!_Hlk135640513</vt:lpstr>
      <vt:lpstr>協定書!_Hlk144210401</vt:lpstr>
      <vt:lpstr>協定書!Print_Area</vt:lpstr>
      <vt:lpstr>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事前調査票（診療所）</dc:title>
  <dc:creator/>
  <cp:lastModifiedBy/>
  <dcterms:created xsi:type="dcterms:W3CDTF">2024-04-23T05:45:45Z</dcterms:created>
  <dcterms:modified xsi:type="dcterms:W3CDTF">2026-05-22T07:05:56Z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0x010100FCF4C78CBE287C4194F29A07AA5B23DB</vt:lpwstr>
  </property>
  <property fmtid="{D5CDD505-2E9C-101B-9397-08002B2CF9AE}" pid="3" name="MediaServiceImageTags">
    <vt:lpwstr/>
  </property>
</Properties>
</file>