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05FE28DA-0176-4087-9423-E1404270D82F}" xr6:coauthVersionLast="47" xr6:coauthVersionMax="47" xr10:uidLastSave="{00000000-0000-0000-0000-000000000000}"/>
  <bookViews>
    <workbookView xWindow="28680" yWindow="-120" windowWidth="29040" windowHeight="15720" xr2:uid="{00000000-000D-0000-FFFF-FFFF00000000}"/>
  </bookViews>
  <sheets>
    <sheet name="自動車通勤環境配慮計画・報告" sheetId="1" r:id="rId1"/>
    <sheet name="産業分類表" sheetId="4" state="hidden" r:id="rId2"/>
    <sheet name="(変更不可)取りまとめ用シート" sheetId="5"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自動車通勤環境配慮計画・報告!$A$1:$AD$44</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#REF!</definedName>
    <definedName name="報告年度" localSheetId="1">#REF!</definedName>
    <definedName name="報告年度">#REF!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5" l="1"/>
  <c r="V3" i="5"/>
  <c r="U3" i="5"/>
  <c r="T3" i="5"/>
  <c r="S3" i="5"/>
  <c r="R3" i="5"/>
  <c r="Q3" i="5"/>
  <c r="P3" i="5"/>
  <c r="B3" i="5"/>
  <c r="AC3" i="5"/>
  <c r="AB3" i="5"/>
  <c r="AA3" i="5"/>
  <c r="Z3" i="5"/>
  <c r="Y3" i="5"/>
  <c r="X3" i="5"/>
  <c r="N3" i="5"/>
  <c r="M3" i="5"/>
  <c r="K3" i="5"/>
  <c r="J3" i="5"/>
  <c r="I3" i="5"/>
  <c r="H3" i="5"/>
  <c r="G3" i="5"/>
  <c r="F3" i="5"/>
  <c r="E3" i="5"/>
  <c r="D3" i="5"/>
  <c r="C3" i="5"/>
  <c r="E29" i="1"/>
  <c r="E25" i="1"/>
  <c r="Q3" i="1"/>
  <c r="U23" i="1"/>
  <c r="O3" i="5"/>
  <c r="U22" i="1"/>
  <c r="L3" i="5"/>
</calcChain>
</file>

<file path=xl/sharedStrings.xml><?xml version="1.0" encoding="utf-8"?>
<sst xmlns="http://schemas.openxmlformats.org/spreadsheetml/2006/main" count="206" uniqueCount="203">
  <si>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</si>
  <si>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</si>
  <si>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</si>
  <si>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</si>
  <si>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</si>
  <si>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</si>
  <si>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</si>
  <si>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</si>
  <si>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</si>
  <si>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常時雇用する従業員」とは、期間を定めず、若しくは１月を超える期間を定めて雇用されている者又は日々若しくは１月以内の期間を限って雇用されており、前２月の各月において１８日以上雇用された者をいいます。</t>
    <rPh sb="14" eb="16">
      <t>キカン</t>
    </rPh>
    <rPh sb="17" eb="18">
      <t>サダ</t>
    </rPh>
    <rPh sb="21" eb="22">
      <t>モ</t>
    </rPh>
    <rPh sb="37" eb="39">
      <t>コヨウ</t>
    </rPh>
    <rPh sb="44" eb="45">
      <t>シャ</t>
    </rPh>
    <rPh sb="45" eb="46">
      <t>マタ</t>
    </rPh>
    <rPh sb="49" eb="50">
      <t>モ</t>
    </rPh>
    <rPh sb="64" eb="66">
      <t>コヨウ</t>
    </rPh>
    <rPh sb="76" eb="78">
      <t>カクツキ</t>
    </rPh>
    <rPh sb="87" eb="89">
      <t>コヨウ</t>
    </rPh>
    <phoneticPr fontId="2"/>
  </si>
  <si>
    <t>事業者の主たる
事業の業種</t>
    <rPh sb="0" eb="3">
      <t>ジギョウシャ</t>
    </rPh>
    <rPh sb="4" eb="5">
      <t>シュ</t>
    </rPh>
    <rPh sb="8" eb="10">
      <t>ジギョウ</t>
    </rPh>
    <rPh sb="11" eb="13">
      <t>ギョウシュ</t>
    </rPh>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</si>
  <si>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</si>
  <si>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</si>
  <si>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</si>
  <si>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※３：</t>
    <phoneticPr fontId="2"/>
  </si>
  <si>
    <t>区分</t>
    <rPh sb="0" eb="2">
      <t>クブン</t>
    </rPh>
    <phoneticPr fontId="2"/>
  </si>
  <si>
    <t>①のうち自家用自動車のみで通勤する者の数②</t>
    <phoneticPr fontId="2"/>
  </si>
  <si>
    <t>自動車通勤の割合
②／①×１００</t>
    <phoneticPr fontId="2"/>
  </si>
  <si>
    <t>自家用自動車による通勤の状況</t>
    <rPh sb="0" eb="3">
      <t>ジカヨウ</t>
    </rPh>
    <rPh sb="3" eb="6">
      <t>ジドウシャ</t>
    </rPh>
    <rPh sb="9" eb="11">
      <t>ツウキン</t>
    </rPh>
    <rPh sb="12" eb="14">
      <t>ジョウキョウ</t>
    </rPh>
    <phoneticPr fontId="2"/>
  </si>
  <si>
    <t>常時雇用する従業員の数①※３</t>
    <phoneticPr fontId="2"/>
  </si>
  <si>
    <t>※４：</t>
    <phoneticPr fontId="2"/>
  </si>
  <si>
    <t>特記事項※４</t>
    <rPh sb="0" eb="2">
      <t>トッキ</t>
    </rPh>
    <rPh sb="2" eb="4">
      <t>ジコウ</t>
    </rPh>
    <phoneticPr fontId="2"/>
  </si>
  <si>
    <t>「特記事項」には、過去に実施した自動車通勤に伴う温室効果ガスの排出を抑制するための措置等や、計画に記した「自動車通勤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19" eb="21">
      <t>ツウキン</t>
    </rPh>
    <rPh sb="22" eb="23">
      <t>トモナ</t>
    </rPh>
    <rPh sb="24" eb="26">
      <t>オンシツ</t>
    </rPh>
    <rPh sb="26" eb="28">
      <t>コウカ</t>
    </rPh>
    <rPh sb="31" eb="33">
      <t>ハイシュツ</t>
    </rPh>
    <rPh sb="34" eb="36">
      <t>ヨクセイ</t>
    </rPh>
    <rPh sb="41" eb="44">
      <t>ソチナド</t>
    </rPh>
    <phoneticPr fontId="2"/>
  </si>
  <si>
    <t>事業者番号</t>
    <rPh sb="0" eb="3">
      <t>ジギョウシャ</t>
    </rPh>
    <rPh sb="3" eb="5">
      <t>バンゴウ</t>
    </rPh>
    <phoneticPr fontId="7"/>
  </si>
  <si>
    <t>（法人にあっては、主たる事業所の所在地）</t>
  </si>
  <si>
    <t>氏名</t>
    <rPh sb="0" eb="2">
      <t>シメイ</t>
    </rPh>
    <phoneticPr fontId="7"/>
  </si>
  <si>
    <t>（法人の名称）</t>
    <rPh sb="1" eb="3">
      <t>ホウジン</t>
    </rPh>
    <rPh sb="4" eb="6">
      <t>メイショウ</t>
    </rPh>
    <phoneticPr fontId="10"/>
  </si>
  <si>
    <t>（代表者の氏名）</t>
    <rPh sb="1" eb="4">
      <t>ダイヒョウシャ</t>
    </rPh>
    <rPh sb="5" eb="7">
      <t>シメイ</t>
    </rPh>
    <phoneticPr fontId="10"/>
  </si>
  <si>
    <t>大分類</t>
    <rPh sb="0" eb="3">
      <t>ダイブンルイ</t>
    </rPh>
    <phoneticPr fontId="2"/>
  </si>
  <si>
    <t>中分類</t>
    <rPh sb="0" eb="3">
      <t>チュウブンルイ</t>
    </rPh>
    <phoneticPr fontId="2"/>
  </si>
  <si>
    <t>A農業・林業</t>
    <phoneticPr fontId="7"/>
  </si>
  <si>
    <t>B漁業</t>
    <phoneticPr fontId="7"/>
  </si>
  <si>
    <t>C鉱業・採石業・砂利採取業</t>
    <phoneticPr fontId="7"/>
  </si>
  <si>
    <t>D建設業</t>
    <phoneticPr fontId="7"/>
  </si>
  <si>
    <t>E製造業</t>
    <phoneticPr fontId="7"/>
  </si>
  <si>
    <t>F電気・ガス・熱供給・水道業</t>
    <phoneticPr fontId="7"/>
  </si>
  <si>
    <t>G情報通信業</t>
    <phoneticPr fontId="7"/>
  </si>
  <si>
    <t>H運輸業・郵便業</t>
    <phoneticPr fontId="7"/>
  </si>
  <si>
    <t>I卸売業・小売業</t>
    <phoneticPr fontId="7"/>
  </si>
  <si>
    <t>J銀行業</t>
    <phoneticPr fontId="7"/>
  </si>
  <si>
    <t>K不動産業・物品賃貸業</t>
    <phoneticPr fontId="7"/>
  </si>
  <si>
    <t>L学術研究・専門・技術サービス業</t>
    <phoneticPr fontId="7"/>
  </si>
  <si>
    <t>M宿泊業・飲食サービス業</t>
    <phoneticPr fontId="7"/>
  </si>
  <si>
    <t>N生活関連サービス業・娯楽業</t>
    <phoneticPr fontId="7"/>
  </si>
  <si>
    <t>O教育・学習支援業</t>
    <phoneticPr fontId="7"/>
  </si>
  <si>
    <t>P医療・福祉</t>
    <phoneticPr fontId="7"/>
  </si>
  <si>
    <t>Q複合サービス事業</t>
    <phoneticPr fontId="7"/>
  </si>
  <si>
    <t>Rサービス業等</t>
    <rPh sb="6" eb="7">
      <t>ナド</t>
    </rPh>
    <phoneticPr fontId="7"/>
  </si>
  <si>
    <t>S公務</t>
    <phoneticPr fontId="7"/>
  </si>
  <si>
    <t>その他</t>
    <rPh sb="2" eb="3">
      <t>ホカ</t>
    </rPh>
    <phoneticPr fontId="7"/>
  </si>
  <si>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</si>
  <si>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</si>
  <si>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</si>
  <si>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</si>
  <si>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</si>
  <si>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</si>
  <si>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</si>
  <si>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</si>
  <si>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</si>
  <si>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</si>
  <si>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7"/>
  </si>
  <si>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</si>
  <si>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</si>
  <si>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</si>
  <si>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</si>
  <si>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</si>
  <si>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</si>
  <si>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</si>
  <si>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</si>
  <si>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</si>
  <si>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</si>
  <si>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</si>
  <si>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</si>
  <si>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</si>
  <si>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</si>
  <si>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</si>
  <si>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</si>
  <si>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</si>
  <si>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</si>
  <si>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</si>
  <si>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</si>
  <si>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</si>
  <si>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</si>
  <si>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</si>
  <si>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</si>
  <si>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</si>
  <si>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</si>
  <si>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</si>
  <si>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</si>
  <si>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</si>
  <si>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</si>
  <si>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</si>
  <si>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</si>
  <si>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</si>
  <si>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</si>
  <si>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</si>
  <si>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</si>
  <si>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</si>
  <si>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</si>
  <si>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</si>
  <si>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</si>
  <si>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</si>
  <si>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</si>
  <si>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</si>
  <si>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</si>
  <si>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</si>
  <si>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</si>
  <si>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</si>
  <si>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</si>
  <si>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</si>
  <si>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</si>
  <si>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</si>
  <si>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</si>
  <si>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</si>
  <si>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</si>
  <si>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</si>
  <si>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</si>
  <si>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</si>
  <si>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</si>
  <si>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</si>
  <si>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</si>
  <si>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</si>
  <si>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</si>
  <si>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</si>
  <si>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</si>
  <si>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</si>
  <si>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</si>
  <si>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</si>
  <si>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</si>
  <si>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</si>
  <si>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</si>
  <si>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</si>
  <si>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</si>
  <si>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</si>
  <si>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</si>
  <si>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</si>
  <si>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</si>
  <si>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</si>
  <si>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</si>
  <si>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</si>
  <si>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</si>
  <si>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</si>
  <si>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</si>
  <si>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</si>
  <si>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</si>
  <si>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</si>
  <si>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</si>
  <si>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</si>
  <si>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</si>
  <si>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7"/>
  </si>
  <si>
    <t>（変更）</t>
    <rPh sb="1" eb="3">
      <t>ヘンコウ</t>
    </rPh>
    <phoneticPr fontId="7"/>
  </si>
  <si>
    <t>先に大分類を選択して下さい</t>
    <phoneticPr fontId="2"/>
  </si>
  <si>
    <t>提出日</t>
    <rPh sb="0" eb="3">
      <t>テイシュツビ</t>
    </rPh>
    <phoneticPr fontId="2"/>
  </si>
  <si>
    <t>識別番号</t>
    <phoneticPr fontId="7"/>
  </si>
  <si>
    <t>gunma.ondanka</t>
  </si>
  <si>
    <t>提出日</t>
    <phoneticPr fontId="7"/>
  </si>
  <si>
    <t>住所</t>
    <phoneticPr fontId="2"/>
  </si>
  <si>
    <t>住所</t>
    <phoneticPr fontId="7"/>
  </si>
  <si>
    <t>（法人の名称）</t>
    <phoneticPr fontId="7"/>
  </si>
  <si>
    <t>（代表者の氏名）</t>
    <phoneticPr fontId="7"/>
  </si>
  <si>
    <t>大分類</t>
    <phoneticPr fontId="7"/>
  </si>
  <si>
    <t>中分類</t>
    <phoneticPr fontId="7"/>
  </si>
  <si>
    <t>事業者の主たる事業の業種</t>
    <phoneticPr fontId="7"/>
  </si>
  <si>
    <t>自家用自動車による通勤の状況【計画】</t>
    <rPh sb="15" eb="17">
      <t>ケイカク</t>
    </rPh>
    <phoneticPr fontId="7"/>
  </si>
  <si>
    <t>自家用自動車による通勤の状況【報告】</t>
    <rPh sb="15" eb="17">
      <t>ホウコク</t>
    </rPh>
    <phoneticPr fontId="7"/>
  </si>
  <si>
    <t>自動車通勤に伴う温室効果ガスの排出の抑制のために実施する措置及び実施した措置</t>
    <phoneticPr fontId="7"/>
  </si>
  <si>
    <t>連絡先</t>
    <phoneticPr fontId="7"/>
  </si>
  <si>
    <t>担当部署</t>
    <phoneticPr fontId="7"/>
  </si>
  <si>
    <t>所在地（連絡先、空欄の場合は事業者住所）</t>
    <rPh sb="4" eb="7">
      <t>レンラクサキ</t>
    </rPh>
    <rPh sb="8" eb="10">
      <t>クウラン</t>
    </rPh>
    <rPh sb="11" eb="13">
      <t>バアイ</t>
    </rPh>
    <rPh sb="14" eb="17">
      <t>ジギョウシャ</t>
    </rPh>
    <rPh sb="17" eb="19">
      <t>ジュウショ</t>
    </rPh>
    <phoneticPr fontId="7"/>
  </si>
  <si>
    <t>担当者氏名</t>
    <phoneticPr fontId="7"/>
  </si>
  <si>
    <t>電話番号</t>
    <phoneticPr fontId="7"/>
  </si>
  <si>
    <t>ＦＡＸ番号</t>
    <phoneticPr fontId="7"/>
  </si>
  <si>
    <t>メールアドレス</t>
    <phoneticPr fontId="7"/>
  </si>
  <si>
    <t>新規or変更</t>
    <rPh sb="0" eb="2">
      <t>シンキ</t>
    </rPh>
    <rPh sb="4" eb="6">
      <t>ヘンコウ</t>
    </rPh>
    <phoneticPr fontId="7"/>
  </si>
  <si>
    <t>人</t>
    <rPh sb="0" eb="1">
      <t>ニン</t>
    </rPh>
    <phoneticPr fontId="2"/>
  </si>
  <si>
    <t>人</t>
    <phoneticPr fontId="2"/>
  </si>
  <si>
    <t>％</t>
    <phoneticPr fontId="2"/>
  </si>
  <si>
    <t>令和</t>
    <rPh sb="0" eb="2">
      <t>レイワ</t>
    </rPh>
    <phoneticPr fontId="2"/>
  </si>
  <si>
    <t>年度自動車通勤環境配慮計画実施状況報告 兼 令和</t>
    <phoneticPr fontId="2"/>
  </si>
  <si>
    <t>年度自動車通勤環境配慮計画</t>
    <rPh sb="0" eb="2">
      <t>ネンド</t>
    </rPh>
    <phoneticPr fontId="2"/>
  </si>
  <si>
    <t>　2050年に向けた「ぐんま５つのゼロ宣言」実現条例第43条第１項（第44条において準用する場合を含む。）及び第45条の規定により、下記のとおり提出します。</t>
    <rPh sb="5" eb="6">
      <t>ネン</t>
    </rPh>
    <rPh sb="7" eb="8">
      <t>ム</t>
    </rPh>
    <rPh sb="53" eb="54">
      <t>オヨ</t>
    </rPh>
    <rPh sb="66" eb="68">
      <t>カキ</t>
    </rPh>
    <phoneticPr fontId="2"/>
  </si>
  <si>
    <t>別記様式第３号（第43条、第44条、第45条関係）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</si>
  <si>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計画※２</t>
    <rPh sb="0" eb="2">
      <t>ケイカク</t>
    </rPh>
    <phoneticPr fontId="2"/>
  </si>
  <si>
    <t>報告※１</t>
    <rPh sb="0" eb="2">
      <t>ホウコク</t>
    </rPh>
    <phoneticPr fontId="2"/>
  </si>
  <si>
    <t>報告区分における「自家用自動車による通勤の状況」は、自動車通勤環境配慮計画実施状況報告年度の３月３１日時点の数を記入してください。</t>
    <rPh sb="0" eb="2">
      <t>ホウコク</t>
    </rPh>
    <rPh sb="2" eb="4">
      <t>クブン</t>
    </rPh>
    <rPh sb="9" eb="12">
      <t>ジカヨウ</t>
    </rPh>
    <rPh sb="12" eb="15">
      <t>ジドウシャ</t>
    </rPh>
    <rPh sb="18" eb="20">
      <t>ツウキン</t>
    </rPh>
    <rPh sb="21" eb="23">
      <t>ジョウキョウ</t>
    </rPh>
    <rPh sb="43" eb="45">
      <t>ネンド</t>
    </rPh>
    <rPh sb="54" eb="55">
      <t>カズ</t>
    </rPh>
    <phoneticPr fontId="2"/>
  </si>
  <si>
    <t>計画区分における「自家用自動車による通勤の状況」は、自動車通勤環境配慮計画年度の４月１日時点の数を記入してください。</t>
    <rPh sb="0" eb="2">
      <t>ケイカク</t>
    </rPh>
    <rPh sb="2" eb="4">
      <t>クブン</t>
    </rPh>
    <rPh sb="9" eb="12">
      <t>ジカヨウ</t>
    </rPh>
    <rPh sb="12" eb="15">
      <t>ジドウシャ</t>
    </rPh>
    <rPh sb="18" eb="20">
      <t>ツウキン</t>
    </rPh>
    <rPh sb="21" eb="23">
      <t>ジョウキョウ</t>
    </rPh>
    <rPh sb="37" eb="39">
      <t>ネンド</t>
    </rPh>
    <rPh sb="47" eb="48">
      <t>カズ</t>
    </rPh>
    <phoneticPr fontId="2"/>
  </si>
  <si>
    <t>自動車通勤に伴う温室効果ガスの排出の量の削減のために実施した措置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</si>
  <si>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自動車通勤に伴う温室効果ガスの排出の量の削減のために実施する措置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</si>
  <si>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01_事業者番号</t>
    <phoneticPr fontId="7"/>
  </si>
  <si>
    <t>02_【報告】常時雇用数</t>
    <rPh sb="4" eb="6">
      <t>ホウコク</t>
    </rPh>
    <rPh sb="11" eb="12">
      <t>スウ</t>
    </rPh>
    <phoneticPr fontId="7"/>
  </si>
  <si>
    <t>04_【報告】自動車通勤の割合</t>
    <phoneticPr fontId="7"/>
  </si>
  <si>
    <t>03_【報告】うち自家用自動車の通勤者薄</t>
    <rPh sb="16" eb="20">
      <t>ツウキンシャウス</t>
    </rPh>
    <phoneticPr fontId="7"/>
  </si>
  <si>
    <t>05_【計画】常時雇用数</t>
    <rPh sb="4" eb="6">
      <t>ケイカク</t>
    </rPh>
    <rPh sb="11" eb="12">
      <t>スウ</t>
    </rPh>
    <phoneticPr fontId="7"/>
  </si>
  <si>
    <t>06_【計画】うち自家用自動車の通勤者薄</t>
    <rPh sb="16" eb="20">
      <t>ツウキンシャウス</t>
    </rPh>
    <phoneticPr fontId="7"/>
  </si>
  <si>
    <t>07_【計画】自動車通勤の割合</t>
    <phoneticPr fontId="7"/>
  </si>
  <si>
    <t>08_推進体制</t>
    <phoneticPr fontId="7"/>
  </si>
  <si>
    <t>09_措置報告①</t>
    <rPh sb="5" eb="7">
      <t>ホウコク</t>
    </rPh>
    <phoneticPr fontId="7"/>
  </si>
  <si>
    <t>10_措置報告②</t>
    <rPh sb="5" eb="7">
      <t>ホウコク</t>
    </rPh>
    <phoneticPr fontId="7"/>
  </si>
  <si>
    <t>11_措置報告③</t>
    <rPh sb="5" eb="7">
      <t>ホウコク</t>
    </rPh>
    <phoneticPr fontId="7"/>
  </si>
  <si>
    <t>12_措置計画①</t>
    <rPh sb="3" eb="5">
      <t>ソチ</t>
    </rPh>
    <rPh sb="5" eb="7">
      <t>ケイカク</t>
    </rPh>
    <phoneticPr fontId="7"/>
  </si>
  <si>
    <t>13_措置計画②</t>
    <rPh sb="5" eb="7">
      <t>ケイカク</t>
    </rPh>
    <phoneticPr fontId="7"/>
  </si>
  <si>
    <t>14_措置計画③</t>
    <rPh sb="5" eb="7">
      <t>ケイカク</t>
    </rPh>
    <phoneticPr fontId="7"/>
  </si>
  <si>
    <t>15_特記事項</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</si>
</sst>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6"/>
      <name val="ＭＳ 明朝"/>
      <family val="1"/>
      <charset val="128"/>
    </font>
    <font>
      <sz val="16"/>
      <name val="ＭＳ 明朝"/>
      <family val="1"/>
      <charset val="128"/>
    </font>
    <font>
      <sz val="15"/>
      <name val="ＭＳ 明朝"/>
      <family val="1"/>
      <charset val="128"/>
    </font>
    <font>
      <sz val="6"/>
      <name val="ＭＳ Ｐゴシック"/>
      <family val="2"/>
      <charset val="128"/>
      <scheme val="minor"/>
    </font>
    <font>
      <b/>
      <sz val="10.5"/>
      <name val="ＭＳ 明朝"/>
      <family val="1"/>
      <charset val="128"/>
    </font>
    <font>
      <sz val="16"/>
      <color rgb="FFFF0000"/>
      <name val="ＭＳ 明朝"/>
      <family val="1"/>
      <charset val="128"/>
    </font>
    <font>
      <sz val="15"/>
      <color theme="1"/>
      <name val="ＭＳ 明朝"/>
      <family val="1"/>
      <charset val="128"/>
    </font>
    <font>
      <sz val="16"/>
      <color theme="1"/>
      <name val="ＭＳ 明朝"/>
      <family val="1"/>
      <charset val="128"/>
    </font>
    <font>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1" fillId="0" borderId="0"/>
  </cellStyleXfs>
  <cellXfs count="121">
    <xf numFmtId="0" fontId="0" fillId="0" borderId="0" xfId="0">
      <alignment vertical="center"/>
    </xf>
    <xf numFmtId="0" fontId="11" fillId="0" borderId="12" xfId="0" applyFont="1" applyBorder="1">
      <alignment vertical="center"/>
    </xf>
    <xf numFmtId="0" fontId="11" fillId="0" borderId="0" xfId="0" applyFont="1">
      <alignment vertical="center"/>
    </xf>
    <xf numFmtId="0" fontId="0" fillId="0" borderId="12" xfId="0" applyBorder="1">
      <alignment vertical="center"/>
    </xf>
    <xf numFmtId="0" fontId="0" fillId="0" borderId="13" xfId="0" applyBorder="1">
      <alignment vertical="center"/>
    </xf>
    <xf numFmtId="0" fontId="3" fillId="2" borderId="17" xfId="1" applyFont="1" applyFill="1" applyBorder="1" applyAlignment="1" applyProtection="1">
      <alignment vertical="center" wrapText="1"/>
    </xf>
    <xf numFmtId="0" fontId="3" fillId="2" borderId="17" xfId="1" applyFont="1" applyFill="1" applyBorder="1" applyAlignment="1" applyProtection="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13" fillId="3" borderId="0" xfId="1" applyFont="1" applyFill="1" applyBorder="1" applyAlignment="1" applyProtection="1">
      <alignment horizontal="center" vertical="center"/>
      <protection locked="0"/>
    </xf>
    <xf numFmtId="0" fontId="3" fillId="2" borderId="0" xfId="1" applyFont="1" applyFill="1" applyAlignment="1" applyProtection="1">
      <alignment vertical="top"/>
    </xf>
    <xf numFmtId="0" fontId="3" fillId="2" borderId="0" xfId="1" applyFont="1" applyFill="1" applyAlignment="1" applyProtection="1">
      <alignment vertical="center"/>
    </xf>
    <xf numFmtId="0" fontId="8" fillId="2" borderId="0" xfId="1" applyFont="1" applyFill="1" applyAlignment="1" applyProtection="1">
      <alignment vertical="center"/>
    </xf>
    <xf numFmtId="0" fontId="13" fillId="2" borderId="0" xfId="1" applyFont="1" applyFill="1" applyBorder="1" applyAlignment="1" applyProtection="1">
      <alignment horizontal="right" vertical="center"/>
    </xf>
    <xf numFmtId="0" fontId="14"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vertical="center"/>
    </xf>
    <xf numFmtId="0" fontId="8" fillId="2" borderId="0" xfId="1" applyFont="1" applyFill="1" applyBorder="1" applyAlignment="1" applyProtection="1">
      <alignment vertical="center"/>
    </xf>
    <xf numFmtId="0" fontId="5" fillId="2" borderId="0" xfId="1" applyFont="1" applyFill="1" applyAlignment="1" applyProtection="1"/>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xf>
    <xf numFmtId="0" fontId="5" fillId="0" borderId="0" xfId="0" applyFont="1" applyProtection="1">
      <alignmen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49" fontId="6" fillId="2" borderId="0" xfId="1" applyNumberFormat="1" applyFont="1" applyFill="1" applyAlignment="1" applyProtection="1">
      <alignment horizontal="right" vertical="top"/>
    </xf>
    <xf numFmtId="0" fontId="3" fillId="3" borderId="3" xfId="1" applyFont="1" applyFill="1" applyBorder="1" applyAlignment="1" applyProtection="1">
      <alignment vertical="center"/>
      <protection locked="0"/>
    </xf>
    <xf numFmtId="0" fontId="3" fillId="3" borderId="4" xfId="1" applyFont="1" applyFill="1" applyBorder="1" applyAlignment="1" applyProtection="1">
      <alignment vertical="center"/>
      <protection locked="0"/>
    </xf>
    <xf numFmtId="0" fontId="3" fillId="3" borderId="2" xfId="1" applyFont="1" applyFill="1" applyBorder="1" applyAlignment="1" applyProtection="1">
      <alignment vertical="center"/>
      <protection locked="0"/>
    </xf>
    <xf numFmtId="0" fontId="3" fillId="3" borderId="3" xfId="1" applyFont="1" applyFill="1" applyBorder="1" applyAlignment="1" applyProtection="1">
      <alignment vertical="center" wrapText="1"/>
      <protection locked="0"/>
    </xf>
    <xf numFmtId="0" fontId="3" fillId="3" borderId="4" xfId="1" applyFont="1" applyFill="1" applyBorder="1" applyAlignment="1" applyProtection="1">
      <alignment vertical="center" wrapText="1"/>
      <protection locked="0"/>
    </xf>
    <xf numFmtId="0" fontId="3" fillId="3" borderId="2" xfId="1" applyFont="1" applyFill="1" applyBorder="1" applyAlignment="1" applyProtection="1">
      <alignment vertical="center" wrapText="1"/>
      <protection locked="0"/>
    </xf>
    <xf numFmtId="0" fontId="16" fillId="2" borderId="3" xfId="1" applyFont="1" applyFill="1" applyBorder="1" applyAlignment="1" applyProtection="1">
      <alignment horizontal="center" vertical="top" wrapText="1"/>
    </xf>
    <xf numFmtId="0" fontId="16" fillId="2" borderId="4" xfId="1" applyFont="1" applyFill="1" applyBorder="1" applyAlignment="1" applyProtection="1">
      <alignment horizontal="center" vertical="top" wrapText="1"/>
    </xf>
    <xf numFmtId="0" fontId="16" fillId="2" borderId="2" xfId="1" applyFont="1" applyFill="1" applyBorder="1" applyAlignment="1" applyProtection="1">
      <alignment horizontal="center" vertical="top" wrapText="1"/>
    </xf>
    <xf numFmtId="0" fontId="16" fillId="2" borderId="3" xfId="1" applyFont="1" applyFill="1" applyBorder="1" applyAlignment="1" applyProtection="1">
      <alignment horizontal="center" vertical="center"/>
    </xf>
    <xf numFmtId="0" fontId="16" fillId="2" borderId="4" xfId="1" applyFont="1" applyFill="1" applyBorder="1" applyAlignment="1" applyProtection="1">
      <alignment horizontal="center" vertical="center"/>
    </xf>
    <xf numFmtId="0" fontId="16" fillId="2" borderId="2" xfId="1" applyFont="1" applyFill="1" applyBorder="1" applyAlignment="1" applyProtection="1">
      <alignment horizontal="center" vertical="center"/>
    </xf>
    <xf numFmtId="0" fontId="9" fillId="0" borderId="0" xfId="1" applyFont="1" applyFill="1" applyBorder="1" applyAlignment="1" applyProtection="1">
      <alignment vertical="center"/>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14"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11" xfId="1" applyFont="1" applyFill="1" applyBorder="1" applyAlignment="1" applyProtection="1">
      <alignment horizontal="center" vertical="center"/>
    </xf>
    <xf numFmtId="0" fontId="14" fillId="2" borderId="0" xfId="1" applyFont="1" applyFill="1" applyBorder="1" applyAlignment="1" applyProtection="1">
      <alignment horizontal="left" vertical="center"/>
    </xf>
    <xf numFmtId="176" fontId="5" fillId="3" borderId="7" xfId="1" applyNumberFormat="1" applyFont="1" applyFill="1" applyBorder="1" applyAlignment="1" applyProtection="1">
      <alignment horizontal="center" vertical="center"/>
      <protection locked="0"/>
    </xf>
    <xf numFmtId="0" fontId="3" fillId="2" borderId="7" xfId="1" applyFont="1" applyFill="1" applyBorder="1" applyAlignment="1" applyProtection="1">
      <alignment horizontal="center" vertical="center"/>
    </xf>
    <xf numFmtId="0" fontId="3" fillId="3" borderId="7" xfId="1" applyFont="1" applyFill="1" applyBorder="1" applyAlignment="1" applyProtection="1">
      <alignment horizontal="center" vertical="center"/>
      <protection locked="0"/>
    </xf>
    <xf numFmtId="0" fontId="15" fillId="2" borderId="0" xfId="1" applyFont="1" applyFill="1" applyBorder="1" applyAlignment="1" applyProtection="1">
      <alignment horizontal="left" vertical="top" wrapText="1"/>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5" fillId="2" borderId="18" xfId="1" applyFont="1" applyFill="1" applyBorder="1" applyAlignment="1" applyProtection="1">
      <alignment horizontal="center" vertical="center" wrapText="1"/>
    </xf>
    <xf numFmtId="0" fontId="15" fillId="2" borderId="8"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3" fillId="2" borderId="0" xfId="1" applyFont="1" applyFill="1" applyAlignment="1" applyProtection="1">
      <alignment horizontal="center" vertical="top"/>
    </xf>
    <xf numFmtId="0" fontId="3" fillId="2" borderId="0" xfId="1" quotePrefix="1" applyFont="1" applyFill="1" applyAlignment="1" applyProtection="1">
      <alignment horizontal="center" vertical="top"/>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16" fillId="2" borderId="0" xfId="1" applyFont="1" applyFill="1" applyAlignment="1" applyProtection="1">
      <alignment vertical="top" wrapText="1"/>
    </xf>
    <xf numFmtId="0" fontId="3" fillId="3" borderId="3" xfId="1" applyFont="1" applyFill="1" applyBorder="1" applyAlignment="1" applyProtection="1">
      <alignment horizontal="center" vertical="center" wrapText="1"/>
      <protection locked="0"/>
    </xf>
    <xf numFmtId="0" fontId="3" fillId="3" borderId="4"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49" fontId="3" fillId="3" borderId="3" xfId="1" applyNumberFormat="1" applyFont="1" applyFill="1" applyBorder="1" applyAlignment="1" applyProtection="1">
      <alignment horizontal="center" vertical="center" wrapText="1"/>
      <protection locked="0"/>
    </xf>
    <xf numFmtId="49" fontId="3" fillId="3" borderId="4" xfId="1" applyNumberFormat="1" applyFont="1" applyFill="1" applyBorder="1" applyAlignment="1" applyProtection="1">
      <alignment horizontal="center" vertical="center" wrapText="1"/>
      <protection locked="0"/>
    </xf>
    <xf numFmtId="49" fontId="3" fillId="3" borderId="2" xfId="1" applyNumberFormat="1" applyFont="1" applyFill="1" applyBorder="1" applyAlignment="1" applyProtection="1">
      <alignment horizontal="center" vertical="center" wrapText="1"/>
      <protection locked="0"/>
    </xf>
    <xf numFmtId="0" fontId="3" fillId="2" borderId="0" xfId="1" applyFont="1" applyFill="1" applyAlignment="1" applyProtection="1">
      <alignment vertical="top" wrapText="1"/>
    </xf>
    <xf numFmtId="0" fontId="5" fillId="2" borderId="5"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16" fillId="2" borderId="7"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9" xfId="1" applyFont="1" applyFill="1" applyBorder="1" applyAlignment="1" applyProtection="1">
      <alignment horizontal="center" vertical="center" wrapText="1"/>
    </xf>
    <xf numFmtId="0" fontId="5" fillId="0" borderId="0" xfId="0" applyFont="1" applyAlignment="1" applyProtection="1">
      <alignment horizontal="center" vertical="center"/>
    </xf>
    <xf numFmtId="0" fontId="3" fillId="3" borderId="3"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5" xfId="0" applyFont="1" applyBorder="1" applyAlignment="1">
      <alignment horizontal="center" vertical="center" wrapText="1"/>
    </xf>
  </cellXfs>
  <cellStyles count="2">
    <cellStyle name="標準" xfId="0" builtinId="0"/>
    <cellStyle name="標準_【新様式案】計画書" xfId="1" xr:uid="{00000000-0005-0000-0000-000001000000}"/>
  </cellStyles>
  <dxfs count="28">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76" formatCode="[$-411]ggge&quot;年&quot;m&quot;月&quot;d&quot;日&quo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64B63-AE7A-4DBC-B747-710D4A6F6152}" name="テーブル1" displayName="テーブル1" ref="A2:AC3" totalsRowShown="0">
  <autoFilter ref="A2:AC3" xr:uid="{93464B63-AE7A-4DBC-B747-710D4A6F6152}"/>
  <tableColumns count="29">
    <tableColumn id="1" xr3:uid="{83D53A66-BB3A-42EF-A232-23C163897E6A}" name="識別番号"/>
    <tableColumn id="2" xr3:uid="{63F1E888-A1D6-4FF8-B150-D067C077B9EA}" name="01_事業者番号" dataDxfId="27">
      <calculatedColumnFormula>IF(自動車通勤環境配慮計画・報告!S8=0,"-",自動車通勤環境配慮計画・報告!S8)</calculatedColumnFormula>
    </tableColumn>
    <tableColumn id="29" xr3:uid="{11437B35-D995-4356-90DB-A11E4D8D64A0}" name="新規or変更" dataDxfId="26">
      <calculatedColumnFormula>自動車通勤環境配慮計画・報告!Z3</calculatedColumnFormula>
    </tableColumn>
    <tableColumn id="3" xr3:uid="{8BC698E7-0C03-4BC8-BFA1-67D7B4E2D885}" name="提出日" dataDxfId="25">
      <calculatedColumnFormula>自動車通勤環境配慮計画・報告!U5</calculatedColumnFormula>
    </tableColumn>
    <tableColumn id="4" xr3:uid="{C1E11462-424D-45AB-B81A-CEF0A24704C5}" name="住所" dataDxfId="24">
      <calculatedColumnFormula>自動車通勤環境配慮計画・報告!S9</calculatedColumnFormula>
    </tableColumn>
    <tableColumn id="5" xr3:uid="{698F99E0-2AD0-4CB3-B1D1-98454D36A55A}" name="（法人の名称）" dataDxfId="23">
      <calculatedColumnFormula>自動車通勤環境配慮計画・報告!S12</calculatedColumnFormula>
    </tableColumn>
    <tableColumn id="6" xr3:uid="{67B0D7BE-F373-42B1-8BD3-2D8527E534A5}" name="（代表者の氏名）" dataDxfId="22">
      <calculatedColumnFormula>自動車通勤環境配慮計画・報告!S13</calculatedColumnFormula>
    </tableColumn>
    <tableColumn id="7" xr3:uid="{A3659BC2-58D8-45EB-A65C-DC8203D02E71}" name="大分類" dataDxfId="21">
      <calculatedColumnFormula>自動車通勤環境配慮計画・報告!G19</calculatedColumnFormula>
    </tableColumn>
    <tableColumn id="8" xr3:uid="{8DAF9A69-7971-47CA-B2C9-53886538244A}" name="中分類" dataDxfId="20">
      <calculatedColumnFormula>自動車通勤環境配慮計画・報告!G20</calculatedColumnFormula>
    </tableColumn>
    <tableColumn id="30" xr3:uid="{130DA040-0C95-4FEE-975A-BC440BDDA0DC}" name="02_【報告】常時雇用数" dataDxfId="19">
      <calculatedColumnFormula>自動車通勤環境配慮計画・報告!G22</calculatedColumnFormula>
    </tableColumn>
    <tableColumn id="31" xr3:uid="{EB4C738A-602A-41AF-B67D-CDCDE4B9FB48}" name="03_【報告】うち自家用自動車の通勤者薄" dataDxfId="18">
      <calculatedColumnFormula>自動車通勤環境配慮計画・報告!N22</calculatedColumnFormula>
    </tableColumn>
    <tableColumn id="32" xr3:uid="{31AE2517-3AC2-4A54-A4F3-49337ACC8A73}" name="04_【報告】自動車通勤の割合" dataDxfId="17">
      <calculatedColumnFormula>自動車通勤環境配慮計画・報告!U22</calculatedColumnFormula>
    </tableColumn>
    <tableColumn id="9" xr3:uid="{4C0BF7B1-611A-4F46-978D-FAD7F43B1547}" name="05_【計画】常時雇用数" dataDxfId="16">
      <calculatedColumnFormula>自動車通勤環境配慮計画・報告!G23</calculatedColumnFormula>
    </tableColumn>
    <tableColumn id="10" xr3:uid="{4EC22141-86E1-4D6F-9E5A-4E2A4567E697}" name="06_【計画】うち自家用自動車の通勤者薄" dataDxfId="15">
      <calculatedColumnFormula>自動車通勤環境配慮計画・報告!N23</calculatedColumnFormula>
    </tableColumn>
    <tableColumn id="11" xr3:uid="{8C7AE235-0DFF-439F-A14F-EEDFA7C68242}" name="07_【計画】自動車通勤の割合" dataDxfId="14">
      <calculatedColumnFormula>自動車通勤環境配慮計画・報告!U23</calculatedColumnFormula>
    </tableColumn>
    <tableColumn id="15" xr3:uid="{9FC0E042-1347-484B-A8D8-5A4573132329}" name="08_推進体制" dataDxfId="13">
      <calculatedColumnFormula>IF(自動車通勤環境配慮計画・報告!E24=0,"-",自動車通勤環境配慮計画・報告!E24)</calculatedColumnFormula>
    </tableColumn>
    <tableColumn id="16" xr3:uid="{53855512-1669-498A-A558-F95C9D7CB7D5}" name="09_措置報告①" dataDxfId="12">
      <calculatedColumnFormula>IF(自動車通勤環境配慮計画・報告!E26=0,"-",自動車通勤環境配慮計画・報告!E26)</calculatedColumnFormula>
    </tableColumn>
    <tableColumn id="17" xr3:uid="{3FB2AF2E-D00A-420E-A096-CF862B1709C4}" name="10_措置報告②" dataDxfId="11">
      <calculatedColumnFormula>IF(自動車通勤環境配慮計画・報告!E27=0,"-",自動車通勤環境配慮計画・報告!E27)</calculatedColumnFormula>
    </tableColumn>
    <tableColumn id="18" xr3:uid="{C9AD880D-1418-4F5B-AFD2-20F5B0168C48}" name="11_措置報告③" dataDxfId="10">
      <calculatedColumnFormula>IF(自動車通勤環境配慮計画・報告!E28=0,"-",自動車通勤環境配慮計画・報告!E28)</calculatedColumnFormula>
    </tableColumn>
    <tableColumn id="19" xr3:uid="{94F1ADCB-2DDD-4503-9696-485608C6CE04}" name="12_措置計画①" dataDxfId="9">
      <calculatedColumnFormula>IF(自動車通勤環境配慮計画・報告!E30=0,"-",自動車通勤環境配慮計画・報告!E30)</calculatedColumnFormula>
    </tableColumn>
    <tableColumn id="20" xr3:uid="{1F8937B8-D180-4850-9DA3-B98CB145602E}" name="13_措置計画②" dataDxfId="8">
      <calculatedColumnFormula>IF(自動車通勤環境配慮計画・報告!E31=0,"-",自動車通勤環境配慮計画・報告!E31)</calculatedColumnFormula>
    </tableColumn>
    <tableColumn id="21" xr3:uid="{0C94EBEF-916A-4DDE-8E43-3A4A6347521A}" name="14_措置計画③" dataDxfId="7">
      <calculatedColumnFormula>IF(自動車通勤環境配慮計画・報告!E32=0,"-",自動車通勤環境配慮計画・報告!E32)</calculatedColumnFormula>
    </tableColumn>
    <tableColumn id="22" xr3:uid="{11E88FCF-65FA-45F2-89B7-5FBDB220255C}" name="15_特記事項" dataDxfId="6">
      <calculatedColumnFormula>IF(自動車通勤環境配慮計画・報告!E33=0,"-",自動車通勤環境配慮計画・報告!E33)</calculatedColumnFormula>
    </tableColumn>
    <tableColumn id="23" xr3:uid="{0EEC4AB6-BEE1-4147-9060-9FFD6A3E1513}" name="担当部署" dataDxfId="5">
      <calculatedColumnFormula>自動車通勤環境配慮計画・報告!K34</calculatedColumnFormula>
    </tableColumn>
    <tableColumn id="24" xr3:uid="{82F49F0D-400E-40C6-B8FB-990218DE9A77}" name="所在地（連絡先、空欄の場合は事業者住所）" dataDxfId="4">
      <calculatedColumnFormula>自動車通勤環境配慮計画・報告!K35</calculatedColumnFormula>
    </tableColumn>
    <tableColumn id="25" xr3:uid="{33E5417D-31A9-49F6-80C8-C6738BB291A7}" name="担当者氏名" dataDxfId="3">
      <calculatedColumnFormula>自動車通勤環境配慮計画・報告!K36</calculatedColumnFormula>
    </tableColumn>
    <tableColumn id="26" xr3:uid="{977B2D8B-08DA-49A3-AC18-0D5215E0A87A}" name="電話番号" dataDxfId="2">
      <calculatedColumnFormula>自動車通勤環境配慮計画・報告!K37</calculatedColumnFormula>
    </tableColumn>
    <tableColumn id="27" xr3:uid="{F13D0B99-A6FC-4F31-919A-C5C1A2327EC4}" name="ＦＡＸ番号" dataDxfId="1">
      <calculatedColumnFormula>自動車通勤環境配慮計画・報告!K38</calculatedColumnFormula>
    </tableColumn>
    <tableColumn id="28" xr3:uid="{907618EE-A9AD-4696-8DC1-65C086ED1457}" name="メールアドレス" dataDxfId="0">
      <calculatedColumnFormula>自動車通勤環境配慮計画・報告!K39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6"/>
  <sheetViews>
    <sheetView showGridLines="0" tabSelected="1" view="pageBreakPreview" zoomScale="70" zoomScaleNormal="100" zoomScaleSheetLayoutView="70" workbookViewId="0">
      <selection activeCell="D4" sqref="D4"/>
    </sheetView>
  </sheetViews>
  <sheetFormatPr defaultColWidth="10.26953125" defaultRowHeight="13" x14ac:dyDescent="0.2"/>
  <cols>
    <col min="1" max="1" width="2.7265625" style="12" customWidth="1"/>
    <col min="2" max="2" width="3.7265625" style="11" customWidth="1"/>
    <col min="3" max="3" width="7.36328125" style="11" customWidth="1"/>
    <col min="4" max="4" width="3.90625" style="11" customWidth="1"/>
    <col min="5" max="5" width="3.26953125" style="11" customWidth="1"/>
    <col min="6" max="6" width="8.7265625" style="11" customWidth="1"/>
    <col min="7" max="7" width="7.453125" style="11" customWidth="1"/>
    <col min="8" max="8" width="4.54296875" style="11" customWidth="1"/>
    <col min="9" max="9" width="7.54296875" style="11" customWidth="1"/>
    <col min="10" max="11" width="3.54296875" style="11" customWidth="1"/>
    <col min="12" max="12" width="7.1796875" style="12" customWidth="1"/>
    <col min="13" max="13" width="3.7265625" style="12" customWidth="1"/>
    <col min="14" max="14" width="7.08984375" style="12" customWidth="1"/>
    <col min="15" max="15" width="8" style="12" customWidth="1"/>
    <col min="16" max="16" width="4.81640625" style="12" customWidth="1"/>
    <col min="17" max="17" width="3" style="12" customWidth="1"/>
    <col min="18" max="18" width="4.1796875" style="12" customWidth="1"/>
    <col min="19" max="19" width="5.81640625" style="12" customWidth="1"/>
    <col min="20" max="20" width="4.453125" style="12" customWidth="1"/>
    <col min="21" max="21" width="9.26953125" style="12" customWidth="1"/>
    <col min="22" max="22" width="11.81640625" style="12" customWidth="1"/>
    <col min="23" max="23" width="2.90625" style="12" customWidth="1"/>
    <col min="24" max="25" width="1.54296875" style="12" customWidth="1"/>
    <col min="26" max="28" width="2.90625" style="12" customWidth="1"/>
    <col min="29" max="29" width="4.36328125" style="12" customWidth="1"/>
    <col min="30" max="30" width="1.81640625" style="12" customWidth="1"/>
    <col min="31" max="16384" width="10.26953125" style="12"/>
  </cols>
  <sheetData>
    <row r="1" spans="1:29" ht="13.5" customHeight="1" x14ac:dyDescent="0.2">
      <c r="A1" s="11" t="s">
        <v>181</v>
      </c>
      <c r="L1" s="100"/>
      <c r="M1" s="100"/>
      <c r="N1" s="100"/>
    </row>
    <row r="3" spans="1:29" s="13" customFormat="1" ht="22.5" customHeight="1" x14ac:dyDescent="0.2">
      <c r="C3" s="14" t="s">
        <v>177</v>
      </c>
      <c r="D3" s="10">
        <v>7</v>
      </c>
      <c r="E3" s="45" t="s">
        <v>178</v>
      </c>
      <c r="F3" s="45"/>
      <c r="G3" s="45"/>
      <c r="H3" s="45"/>
      <c r="I3" s="45"/>
      <c r="J3" s="45"/>
      <c r="K3" s="45"/>
      <c r="L3" s="45"/>
      <c r="M3" s="45"/>
      <c r="N3" s="45"/>
      <c r="O3" s="45"/>
      <c r="P3" s="45"/>
      <c r="Q3" s="15">
        <f>IF(D3&gt;0,D3+1,"")</f>
        <v>8</v>
      </c>
      <c r="R3" s="48" t="s">
        <v>179</v>
      </c>
      <c r="S3" s="48"/>
      <c r="T3" s="48"/>
      <c r="U3" s="48"/>
      <c r="V3" s="48"/>
      <c r="W3" s="48"/>
      <c r="X3" s="48"/>
      <c r="Y3" s="16"/>
      <c r="Z3" s="41"/>
      <c r="AA3" s="41"/>
      <c r="AB3" s="41"/>
      <c r="AC3" s="41"/>
    </row>
    <row r="4" spans="1:29" s="13" customFormat="1" ht="15.5" customHeight="1" x14ac:dyDescent="0.2">
      <c r="C4" s="17"/>
      <c r="D4" s="17"/>
      <c r="E4" s="18"/>
      <c r="F4" s="18"/>
      <c r="G4" s="18"/>
      <c r="H4" s="18"/>
      <c r="I4" s="18"/>
      <c r="J4" s="18"/>
      <c r="K4" s="18"/>
      <c r="L4" s="18"/>
      <c r="M4" s="18"/>
      <c r="N4" s="18"/>
      <c r="O4" s="18"/>
      <c r="P4" s="18"/>
      <c r="Q4" s="18"/>
      <c r="R4" s="18"/>
      <c r="S4" s="18"/>
      <c r="T4" s="18"/>
      <c r="U4" s="18"/>
      <c r="V4" s="18"/>
      <c r="W4" s="17"/>
      <c r="X4" s="17"/>
      <c r="Y4" s="17"/>
      <c r="Z4" s="17"/>
      <c r="AA4" s="17"/>
      <c r="AB4" s="17"/>
      <c r="AC4" s="18"/>
    </row>
    <row r="5" spans="1:29" ht="27" customHeight="1" x14ac:dyDescent="0.2">
      <c r="A5" s="19"/>
      <c r="B5" s="19"/>
      <c r="C5" s="19"/>
      <c r="D5" s="19"/>
      <c r="E5" s="19"/>
      <c r="F5" s="19"/>
      <c r="G5" s="19"/>
      <c r="H5" s="19"/>
      <c r="I5" s="19"/>
      <c r="J5" s="19"/>
      <c r="K5" s="19"/>
      <c r="L5" s="19"/>
      <c r="M5" s="19"/>
      <c r="N5" s="19"/>
      <c r="O5" s="19"/>
      <c r="P5" s="19"/>
      <c r="Q5" s="19"/>
      <c r="R5" s="19"/>
      <c r="S5" s="46" t="s">
        <v>152</v>
      </c>
      <c r="T5" s="47"/>
      <c r="U5" s="49"/>
      <c r="V5" s="49"/>
      <c r="W5" s="49"/>
      <c r="X5" s="49"/>
      <c r="Y5" s="49"/>
      <c r="Z5" s="49"/>
      <c r="AA5" s="49"/>
      <c r="AB5" s="49"/>
      <c r="AC5" s="49"/>
    </row>
    <row r="6" spans="1:29" ht="24.75" customHeight="1" x14ac:dyDescent="0.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4.75" customHeight="1" x14ac:dyDescent="0.2">
      <c r="B7" s="21" t="s">
        <v>0</v>
      </c>
      <c r="C7" s="21"/>
      <c r="D7" s="21"/>
      <c r="E7" s="21"/>
      <c r="F7" s="20"/>
      <c r="G7" s="20"/>
      <c r="H7" s="20"/>
      <c r="I7" s="20"/>
      <c r="J7" s="20"/>
      <c r="K7" s="20"/>
      <c r="L7" s="20"/>
      <c r="M7" s="20"/>
      <c r="N7" s="20"/>
      <c r="O7" s="20"/>
      <c r="P7" s="20"/>
      <c r="Q7" s="20"/>
      <c r="R7" s="20"/>
      <c r="S7" s="20"/>
      <c r="T7" s="20"/>
      <c r="U7" s="20"/>
      <c r="V7" s="20"/>
      <c r="W7" s="20"/>
      <c r="X7" s="20"/>
      <c r="Y7" s="20"/>
      <c r="Z7" s="20"/>
      <c r="AA7" s="20"/>
      <c r="AB7" s="20"/>
      <c r="AC7" s="20"/>
    </row>
    <row r="8" spans="1:29" ht="27" customHeight="1" x14ac:dyDescent="0.2">
      <c r="B8" s="22"/>
      <c r="C8" s="22"/>
      <c r="D8" s="22"/>
      <c r="E8" s="22"/>
      <c r="F8" s="22"/>
      <c r="G8" s="22"/>
      <c r="H8" s="22"/>
      <c r="I8" s="22"/>
      <c r="J8" s="22"/>
      <c r="K8" s="22"/>
      <c r="L8" s="22"/>
      <c r="M8" s="22"/>
      <c r="N8" s="53" t="s">
        <v>23</v>
      </c>
      <c r="O8" s="53"/>
      <c r="P8" s="53"/>
      <c r="Q8" s="53"/>
      <c r="R8" s="54"/>
      <c r="S8" s="55"/>
      <c r="T8" s="56"/>
      <c r="U8" s="56"/>
      <c r="V8" s="56"/>
      <c r="W8" s="56"/>
      <c r="X8" s="56"/>
      <c r="Y8" s="56"/>
      <c r="Z8" s="56"/>
      <c r="AA8" s="56"/>
      <c r="AB8" s="56"/>
      <c r="AC8" s="57"/>
    </row>
    <row r="9" spans="1:29" ht="27" customHeight="1" x14ac:dyDescent="0.2">
      <c r="B9" s="22"/>
      <c r="C9" s="22"/>
      <c r="D9" s="22"/>
      <c r="E9" s="22"/>
      <c r="F9" s="22"/>
      <c r="G9" s="22"/>
      <c r="H9" s="22"/>
      <c r="I9" s="22"/>
      <c r="J9" s="22"/>
      <c r="K9" s="22"/>
      <c r="L9" s="22"/>
      <c r="M9" s="22"/>
      <c r="N9" s="53" t="s">
        <v>156</v>
      </c>
      <c r="O9" s="53"/>
      <c r="P9" s="53"/>
      <c r="Q9" s="53"/>
      <c r="R9" s="54"/>
      <c r="S9" s="55"/>
      <c r="T9" s="56"/>
      <c r="U9" s="56"/>
      <c r="V9" s="56"/>
      <c r="W9" s="56"/>
      <c r="X9" s="56"/>
      <c r="Y9" s="56"/>
      <c r="Z9" s="56"/>
      <c r="AA9" s="56"/>
      <c r="AB9" s="56"/>
      <c r="AC9" s="57"/>
    </row>
    <row r="10" spans="1:29" ht="18.5" customHeight="1" x14ac:dyDescent="0.2">
      <c r="B10" s="22"/>
      <c r="C10" s="22"/>
      <c r="D10" s="22"/>
      <c r="E10" s="22"/>
      <c r="F10" s="22"/>
      <c r="G10" s="22"/>
      <c r="H10" s="22"/>
      <c r="I10" s="22"/>
      <c r="J10" s="22"/>
      <c r="K10" s="22"/>
      <c r="L10" s="22"/>
      <c r="M10" s="22"/>
      <c r="N10" s="23" t="s">
        <v>24</v>
      </c>
      <c r="O10" s="23"/>
      <c r="P10" s="23"/>
      <c r="Q10" s="23"/>
      <c r="R10" s="23"/>
      <c r="S10" s="23"/>
      <c r="T10" s="23"/>
      <c r="U10" s="23"/>
      <c r="V10" s="23"/>
      <c r="W10" s="23"/>
      <c r="X10" s="23"/>
      <c r="Y10" s="23"/>
      <c r="Z10" s="23"/>
      <c r="AA10" s="23"/>
      <c r="AB10" s="23"/>
      <c r="AC10" s="23"/>
    </row>
    <row r="11" spans="1:29" ht="24" customHeight="1" x14ac:dyDescent="0.2">
      <c r="B11" s="22"/>
      <c r="C11" s="22"/>
      <c r="D11" s="22"/>
      <c r="E11" s="22"/>
      <c r="F11" s="22"/>
      <c r="G11" s="22"/>
      <c r="H11" s="22"/>
      <c r="I11" s="22"/>
      <c r="J11" s="22"/>
      <c r="K11" s="22"/>
      <c r="L11" s="22"/>
      <c r="M11" s="22"/>
      <c r="N11" s="23"/>
      <c r="O11" s="23"/>
      <c r="P11" s="23"/>
      <c r="Q11" s="23"/>
      <c r="R11" s="23"/>
      <c r="S11" s="23"/>
      <c r="T11" s="23"/>
      <c r="U11" s="23"/>
      <c r="V11" s="23"/>
      <c r="W11" s="23"/>
      <c r="X11" s="23"/>
      <c r="Y11" s="23"/>
      <c r="Z11" s="23"/>
      <c r="AA11" s="23"/>
      <c r="AB11" s="23"/>
      <c r="AC11" s="23"/>
    </row>
    <row r="12" spans="1:29" ht="27" customHeight="1" x14ac:dyDescent="0.2">
      <c r="B12" s="22"/>
      <c r="C12" s="22"/>
      <c r="D12" s="22"/>
      <c r="E12" s="22"/>
      <c r="F12" s="22"/>
      <c r="G12" s="22"/>
      <c r="H12" s="22"/>
      <c r="I12" s="22"/>
      <c r="J12" s="22"/>
      <c r="K12" s="22"/>
      <c r="L12" s="22"/>
      <c r="M12" s="22"/>
      <c r="N12" s="105" t="s">
        <v>25</v>
      </c>
      <c r="O12" s="53" t="s">
        <v>26</v>
      </c>
      <c r="P12" s="53"/>
      <c r="Q12" s="53"/>
      <c r="R12" s="54"/>
      <c r="S12" s="55"/>
      <c r="T12" s="56"/>
      <c r="U12" s="56"/>
      <c r="V12" s="56"/>
      <c r="W12" s="56"/>
      <c r="X12" s="56"/>
      <c r="Y12" s="56"/>
      <c r="Z12" s="56"/>
      <c r="AA12" s="56"/>
      <c r="AB12" s="56"/>
      <c r="AC12" s="57"/>
    </row>
    <row r="13" spans="1:29" ht="27" customHeight="1" x14ac:dyDescent="0.2">
      <c r="B13" s="22"/>
      <c r="C13" s="22"/>
      <c r="D13" s="22"/>
      <c r="E13" s="22"/>
      <c r="F13" s="22"/>
      <c r="G13" s="22"/>
      <c r="H13" s="22"/>
      <c r="I13" s="22"/>
      <c r="J13" s="22"/>
      <c r="K13" s="22"/>
      <c r="L13" s="22"/>
      <c r="M13" s="22"/>
      <c r="N13" s="105"/>
      <c r="O13" s="53" t="s">
        <v>27</v>
      </c>
      <c r="P13" s="53"/>
      <c r="Q13" s="53"/>
      <c r="R13" s="54"/>
      <c r="S13" s="55"/>
      <c r="T13" s="56"/>
      <c r="U13" s="56"/>
      <c r="V13" s="56"/>
      <c r="W13" s="56"/>
      <c r="X13" s="56"/>
      <c r="Y13" s="56"/>
      <c r="Z13" s="56"/>
      <c r="AA13" s="56"/>
      <c r="AB13" s="56"/>
      <c r="AC13" s="57"/>
    </row>
    <row r="14" spans="1:29" ht="18" customHeight="1" x14ac:dyDescent="0.2">
      <c r="B14" s="101"/>
      <c r="C14" s="101"/>
      <c r="D14" s="101"/>
      <c r="E14" s="101"/>
      <c r="F14" s="101"/>
      <c r="G14" s="101"/>
      <c r="H14" s="101"/>
      <c r="I14" s="101"/>
      <c r="J14" s="101"/>
      <c r="K14" s="101"/>
      <c r="L14" s="101"/>
      <c r="M14" s="101"/>
      <c r="N14" s="101"/>
      <c r="O14" s="101"/>
      <c r="P14" s="101"/>
      <c r="Q14" s="101"/>
      <c r="R14" s="101"/>
      <c r="S14" s="101"/>
      <c r="T14" s="101"/>
      <c r="U14" s="101"/>
      <c r="V14" s="101"/>
      <c r="W14" s="101"/>
      <c r="X14" s="24"/>
      <c r="Y14" s="24"/>
      <c r="Z14" s="24"/>
      <c r="AA14" s="24"/>
      <c r="AB14" s="24"/>
      <c r="AC14" s="24"/>
    </row>
    <row r="15" spans="1:29" s="25" customFormat="1" ht="18" customHeight="1" x14ac:dyDescent="0.2">
      <c r="B15" s="26"/>
      <c r="C15" s="52" t="s">
        <v>180</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row>
    <row r="16" spans="1:29" ht="15.5" customHeight="1" x14ac:dyDescent="0.2">
      <c r="B16" s="27"/>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row>
    <row r="17" spans="2:29" s="25" customFormat="1" ht="18" customHeight="1" x14ac:dyDescent="0.2">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row>
    <row r="18" spans="2:29" ht="36.75" customHeight="1" x14ac:dyDescent="0.2">
      <c r="B18" s="98" t="s">
        <v>1</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row>
    <row r="19" spans="2:29" ht="39.5" customHeight="1" x14ac:dyDescent="0.2">
      <c r="B19" s="58" t="s">
        <v>10</v>
      </c>
      <c r="C19" s="59"/>
      <c r="D19" s="60"/>
      <c r="E19" s="50" t="s">
        <v>28</v>
      </c>
      <c r="F19" s="50"/>
      <c r="G19" s="51"/>
      <c r="H19" s="51"/>
      <c r="I19" s="51"/>
      <c r="J19" s="51"/>
      <c r="K19" s="51"/>
      <c r="L19" s="51"/>
      <c r="M19" s="51"/>
      <c r="N19" s="51"/>
      <c r="O19" s="51"/>
      <c r="P19" s="51"/>
      <c r="Q19" s="51"/>
      <c r="R19" s="51"/>
      <c r="S19" s="51"/>
      <c r="T19" s="51"/>
      <c r="U19" s="51"/>
      <c r="V19" s="51"/>
      <c r="W19" s="51"/>
      <c r="X19" s="51"/>
      <c r="Y19" s="51"/>
      <c r="Z19" s="51"/>
      <c r="AA19" s="51"/>
      <c r="AB19" s="51"/>
      <c r="AC19" s="51"/>
    </row>
    <row r="20" spans="2:29" ht="39.5" customHeight="1" x14ac:dyDescent="0.2">
      <c r="B20" s="64"/>
      <c r="C20" s="65"/>
      <c r="D20" s="66"/>
      <c r="E20" s="50" t="s">
        <v>29</v>
      </c>
      <c r="F20" s="50"/>
      <c r="G20" s="51" t="s">
        <v>151</v>
      </c>
      <c r="H20" s="51"/>
      <c r="I20" s="51"/>
      <c r="J20" s="51"/>
      <c r="K20" s="51"/>
      <c r="L20" s="51"/>
      <c r="M20" s="51"/>
      <c r="N20" s="51"/>
      <c r="O20" s="51"/>
      <c r="P20" s="51"/>
      <c r="Q20" s="51"/>
      <c r="R20" s="51"/>
      <c r="S20" s="51"/>
      <c r="T20" s="51"/>
      <c r="U20" s="51"/>
      <c r="V20" s="51"/>
      <c r="W20" s="51"/>
      <c r="X20" s="51"/>
      <c r="Y20" s="51"/>
      <c r="Z20" s="51"/>
      <c r="AA20" s="51"/>
      <c r="AB20" s="51"/>
      <c r="AC20" s="51"/>
    </row>
    <row r="21" spans="2:29" ht="30.5" customHeight="1" x14ac:dyDescent="0.2">
      <c r="B21" s="58" t="s">
        <v>18</v>
      </c>
      <c r="C21" s="59"/>
      <c r="D21" s="60"/>
      <c r="E21" s="50" t="s">
        <v>15</v>
      </c>
      <c r="F21" s="50"/>
      <c r="G21" s="103" t="s">
        <v>19</v>
      </c>
      <c r="H21" s="103"/>
      <c r="I21" s="103"/>
      <c r="J21" s="103"/>
      <c r="K21" s="103"/>
      <c r="L21" s="103"/>
      <c r="M21" s="103"/>
      <c r="N21" s="42" t="s">
        <v>16</v>
      </c>
      <c r="O21" s="43"/>
      <c r="P21" s="43"/>
      <c r="Q21" s="43"/>
      <c r="R21" s="43"/>
      <c r="S21" s="43"/>
      <c r="T21" s="44"/>
      <c r="U21" s="42" t="s">
        <v>17</v>
      </c>
      <c r="V21" s="43"/>
      <c r="W21" s="43"/>
      <c r="X21" s="43"/>
      <c r="Y21" s="43"/>
      <c r="Z21" s="43"/>
      <c r="AA21" s="43"/>
      <c r="AB21" s="43"/>
      <c r="AC21" s="44"/>
    </row>
    <row r="22" spans="2:29" ht="45.75" customHeight="1" x14ac:dyDescent="0.2">
      <c r="B22" s="61"/>
      <c r="C22" s="62"/>
      <c r="D22" s="63"/>
      <c r="E22" s="102" t="s">
        <v>183</v>
      </c>
      <c r="F22" s="102"/>
      <c r="G22" s="85"/>
      <c r="H22" s="86"/>
      <c r="I22" s="86"/>
      <c r="J22" s="86"/>
      <c r="K22" s="86"/>
      <c r="L22" s="86"/>
      <c r="M22" s="5" t="s">
        <v>174</v>
      </c>
      <c r="N22" s="106"/>
      <c r="O22" s="107"/>
      <c r="P22" s="107"/>
      <c r="Q22" s="107"/>
      <c r="R22" s="107"/>
      <c r="S22" s="108"/>
      <c r="T22" s="6" t="s">
        <v>175</v>
      </c>
      <c r="U22" s="42" t="str">
        <f>IF(N22=0,"",(N22/G22)*100)</f>
        <v/>
      </c>
      <c r="V22" s="43"/>
      <c r="W22" s="43"/>
      <c r="X22" s="43"/>
      <c r="Y22" s="43"/>
      <c r="Z22" s="43"/>
      <c r="AA22" s="43"/>
      <c r="AB22" s="104"/>
      <c r="AC22" s="5" t="s">
        <v>176</v>
      </c>
    </row>
    <row r="23" spans="2:29" ht="45.75" customHeight="1" x14ac:dyDescent="0.2">
      <c r="B23" s="64"/>
      <c r="C23" s="65"/>
      <c r="D23" s="66"/>
      <c r="E23" s="102" t="s">
        <v>182</v>
      </c>
      <c r="F23" s="102"/>
      <c r="G23" s="85"/>
      <c r="H23" s="86"/>
      <c r="I23" s="86"/>
      <c r="J23" s="86"/>
      <c r="K23" s="86"/>
      <c r="L23" s="86"/>
      <c r="M23" s="5" t="s">
        <v>175</v>
      </c>
      <c r="N23" s="109"/>
      <c r="O23" s="110"/>
      <c r="P23" s="110"/>
      <c r="Q23" s="110"/>
      <c r="R23" s="110"/>
      <c r="S23" s="111"/>
      <c r="T23" s="5" t="s">
        <v>175</v>
      </c>
      <c r="U23" s="42" t="str">
        <f>IF(N23=0,"",(N23/G23)*100)</f>
        <v/>
      </c>
      <c r="V23" s="43"/>
      <c r="W23" s="43"/>
      <c r="X23" s="43"/>
      <c r="Y23" s="43"/>
      <c r="Z23" s="43"/>
      <c r="AA23" s="43"/>
      <c r="AB23" s="104"/>
      <c r="AC23" s="5" t="s">
        <v>176</v>
      </c>
    </row>
    <row r="24" spans="2:29" ht="75" customHeight="1" x14ac:dyDescent="0.2">
      <c r="B24" s="67" t="s">
        <v>8</v>
      </c>
      <c r="C24" s="68"/>
      <c r="D24" s="69"/>
      <c r="E24" s="32"/>
      <c r="F24" s="33"/>
      <c r="G24" s="33"/>
      <c r="H24" s="33"/>
      <c r="I24" s="33"/>
      <c r="J24" s="33"/>
      <c r="K24" s="33"/>
      <c r="L24" s="33"/>
      <c r="M24" s="33"/>
      <c r="N24" s="33"/>
      <c r="O24" s="33"/>
      <c r="P24" s="33"/>
      <c r="Q24" s="33"/>
      <c r="R24" s="33"/>
      <c r="S24" s="33"/>
      <c r="T24" s="33"/>
      <c r="U24" s="33"/>
      <c r="V24" s="33"/>
      <c r="W24" s="33"/>
      <c r="X24" s="33"/>
      <c r="Y24" s="33"/>
      <c r="Z24" s="33"/>
      <c r="AA24" s="33"/>
      <c r="AB24" s="33"/>
      <c r="AC24" s="34"/>
    </row>
    <row r="25" spans="2:29" ht="17.5" customHeight="1" x14ac:dyDescent="0.2">
      <c r="B25" s="70" t="s">
        <v>186</v>
      </c>
      <c r="C25" s="71"/>
      <c r="D25" s="72"/>
      <c r="E25" s="35" t="str">
        <f>IF(D3&gt;0,"令和"&amp;D3&amp;"年度計画の実施内容","令和○年度計画の実施内容")</f>
        <v>令和7年度計画の実施内容</v>
      </c>
      <c r="F25" s="36"/>
      <c r="G25" s="36"/>
      <c r="H25" s="36"/>
      <c r="I25" s="36"/>
      <c r="J25" s="36"/>
      <c r="K25" s="36"/>
      <c r="L25" s="36"/>
      <c r="M25" s="36"/>
      <c r="N25" s="36"/>
      <c r="O25" s="36"/>
      <c r="P25" s="36"/>
      <c r="Q25" s="36"/>
      <c r="R25" s="36"/>
      <c r="S25" s="36"/>
      <c r="T25" s="36"/>
      <c r="U25" s="36"/>
      <c r="V25" s="36"/>
      <c r="W25" s="36"/>
      <c r="X25" s="36"/>
      <c r="Y25" s="36"/>
      <c r="Z25" s="36"/>
      <c r="AA25" s="36"/>
      <c r="AB25" s="36"/>
      <c r="AC25" s="37"/>
    </row>
    <row r="26" spans="2:29" ht="75" customHeight="1" x14ac:dyDescent="0.2">
      <c r="B26" s="73"/>
      <c r="C26" s="74"/>
      <c r="D26" s="75"/>
      <c r="E26" s="29"/>
      <c r="F26" s="30"/>
      <c r="G26" s="30"/>
      <c r="H26" s="30"/>
      <c r="I26" s="30"/>
      <c r="J26" s="30"/>
      <c r="K26" s="30"/>
      <c r="L26" s="30"/>
      <c r="M26" s="30"/>
      <c r="N26" s="30"/>
      <c r="O26" s="30"/>
      <c r="P26" s="30"/>
      <c r="Q26" s="30"/>
      <c r="R26" s="30"/>
      <c r="S26" s="30"/>
      <c r="T26" s="30"/>
      <c r="U26" s="30"/>
      <c r="V26" s="30"/>
      <c r="W26" s="30"/>
      <c r="X26" s="30"/>
      <c r="Y26" s="30"/>
      <c r="Z26" s="30"/>
      <c r="AA26" s="30"/>
      <c r="AB26" s="30"/>
      <c r="AC26" s="31"/>
    </row>
    <row r="27" spans="2:29" ht="75" customHeight="1" x14ac:dyDescent="0.2">
      <c r="B27" s="73"/>
      <c r="C27" s="74"/>
      <c r="D27" s="75"/>
      <c r="E27" s="32"/>
      <c r="F27" s="33"/>
      <c r="G27" s="33"/>
      <c r="H27" s="33"/>
      <c r="I27" s="33"/>
      <c r="J27" s="33"/>
      <c r="K27" s="33"/>
      <c r="L27" s="33"/>
      <c r="M27" s="33"/>
      <c r="N27" s="33"/>
      <c r="O27" s="33"/>
      <c r="P27" s="33"/>
      <c r="Q27" s="33"/>
      <c r="R27" s="33"/>
      <c r="S27" s="33"/>
      <c r="T27" s="33"/>
      <c r="U27" s="33"/>
      <c r="V27" s="33"/>
      <c r="W27" s="33"/>
      <c r="X27" s="33"/>
      <c r="Y27" s="33"/>
      <c r="Z27" s="33"/>
      <c r="AA27" s="33"/>
      <c r="AB27" s="33"/>
      <c r="AC27" s="34"/>
    </row>
    <row r="28" spans="2:29" ht="75" customHeight="1" x14ac:dyDescent="0.2">
      <c r="B28" s="76"/>
      <c r="C28" s="77"/>
      <c r="D28" s="78"/>
      <c r="E28" s="32"/>
      <c r="F28" s="33"/>
      <c r="G28" s="33"/>
      <c r="H28" s="33"/>
      <c r="I28" s="33"/>
      <c r="J28" s="33"/>
      <c r="K28" s="33"/>
      <c r="L28" s="33"/>
      <c r="M28" s="33"/>
      <c r="N28" s="33"/>
      <c r="O28" s="33"/>
      <c r="P28" s="33"/>
      <c r="Q28" s="33"/>
      <c r="R28" s="33"/>
      <c r="S28" s="33"/>
      <c r="T28" s="33"/>
      <c r="U28" s="33"/>
      <c r="V28" s="33"/>
      <c r="W28" s="33"/>
      <c r="X28" s="33"/>
      <c r="Y28" s="33"/>
      <c r="Z28" s="33"/>
      <c r="AA28" s="33"/>
      <c r="AB28" s="33"/>
      <c r="AC28" s="34"/>
    </row>
    <row r="29" spans="2:29" ht="17.5" customHeight="1" x14ac:dyDescent="0.2">
      <c r="B29" s="70" t="s">
        <v>187</v>
      </c>
      <c r="C29" s="71"/>
      <c r="D29" s="72"/>
      <c r="E29" s="38" t="str">
        <f>IF(D3&gt;0,"令和"&amp;D3+1&amp;"年度計画内容","令和○年度計画内容")</f>
        <v>令和8年度計画内容</v>
      </c>
      <c r="F29" s="39"/>
      <c r="G29" s="39"/>
      <c r="H29" s="39"/>
      <c r="I29" s="39"/>
      <c r="J29" s="39"/>
      <c r="K29" s="39"/>
      <c r="L29" s="39"/>
      <c r="M29" s="39"/>
      <c r="N29" s="39"/>
      <c r="O29" s="39"/>
      <c r="P29" s="39"/>
      <c r="Q29" s="39"/>
      <c r="R29" s="39"/>
      <c r="S29" s="39"/>
      <c r="T29" s="39"/>
      <c r="U29" s="39"/>
      <c r="V29" s="39"/>
      <c r="W29" s="39"/>
      <c r="X29" s="39"/>
      <c r="Y29" s="39"/>
      <c r="Z29" s="39"/>
      <c r="AA29" s="39"/>
      <c r="AB29" s="39"/>
      <c r="AC29" s="40"/>
    </row>
    <row r="30" spans="2:29" ht="75" customHeight="1" x14ac:dyDescent="0.2">
      <c r="B30" s="73"/>
      <c r="C30" s="74"/>
      <c r="D30" s="75"/>
      <c r="E30" s="32"/>
      <c r="F30" s="33"/>
      <c r="G30" s="33"/>
      <c r="H30" s="33"/>
      <c r="I30" s="33"/>
      <c r="J30" s="33"/>
      <c r="K30" s="33"/>
      <c r="L30" s="33"/>
      <c r="M30" s="33"/>
      <c r="N30" s="33"/>
      <c r="O30" s="33"/>
      <c r="P30" s="33"/>
      <c r="Q30" s="33"/>
      <c r="R30" s="33"/>
      <c r="S30" s="33"/>
      <c r="T30" s="33"/>
      <c r="U30" s="33"/>
      <c r="V30" s="33"/>
      <c r="W30" s="33"/>
      <c r="X30" s="33"/>
      <c r="Y30" s="33"/>
      <c r="Z30" s="33"/>
      <c r="AA30" s="33"/>
      <c r="AB30" s="33"/>
      <c r="AC30" s="34"/>
    </row>
    <row r="31" spans="2:29" ht="75" customHeight="1" x14ac:dyDescent="0.2">
      <c r="B31" s="73"/>
      <c r="C31" s="74"/>
      <c r="D31" s="75"/>
      <c r="E31" s="32"/>
      <c r="F31" s="33"/>
      <c r="G31" s="33"/>
      <c r="H31" s="33"/>
      <c r="I31" s="33"/>
      <c r="J31" s="33"/>
      <c r="K31" s="33"/>
      <c r="L31" s="33"/>
      <c r="M31" s="33"/>
      <c r="N31" s="33"/>
      <c r="O31" s="33"/>
      <c r="P31" s="33"/>
      <c r="Q31" s="33"/>
      <c r="R31" s="33"/>
      <c r="S31" s="33"/>
      <c r="T31" s="33"/>
      <c r="U31" s="33"/>
      <c r="V31" s="33"/>
      <c r="W31" s="33"/>
      <c r="X31" s="33"/>
      <c r="Y31" s="33"/>
      <c r="Z31" s="33"/>
      <c r="AA31" s="33"/>
      <c r="AB31" s="33"/>
      <c r="AC31" s="34"/>
    </row>
    <row r="32" spans="2:29" ht="75" customHeight="1" x14ac:dyDescent="0.2">
      <c r="B32" s="76"/>
      <c r="C32" s="77"/>
      <c r="D32" s="78"/>
      <c r="E32" s="32"/>
      <c r="F32" s="33"/>
      <c r="G32" s="33"/>
      <c r="H32" s="33"/>
      <c r="I32" s="33"/>
      <c r="J32" s="33"/>
      <c r="K32" s="33"/>
      <c r="L32" s="33"/>
      <c r="M32" s="33"/>
      <c r="N32" s="33"/>
      <c r="O32" s="33"/>
      <c r="P32" s="33"/>
      <c r="Q32" s="33"/>
      <c r="R32" s="33"/>
      <c r="S32" s="33"/>
      <c r="T32" s="33"/>
      <c r="U32" s="33"/>
      <c r="V32" s="33"/>
      <c r="W32" s="33"/>
      <c r="X32" s="33"/>
      <c r="Y32" s="33"/>
      <c r="Z32" s="33"/>
      <c r="AA32" s="33"/>
      <c r="AB32" s="33"/>
      <c r="AC32" s="34"/>
    </row>
    <row r="33" spans="1:29" ht="83" customHeight="1" x14ac:dyDescent="0.2">
      <c r="B33" s="67" t="s">
        <v>21</v>
      </c>
      <c r="C33" s="68"/>
      <c r="D33" s="69"/>
      <c r="E33" s="32"/>
      <c r="F33" s="33"/>
      <c r="G33" s="33"/>
      <c r="H33" s="33"/>
      <c r="I33" s="33"/>
      <c r="J33" s="33"/>
      <c r="K33" s="33"/>
      <c r="L33" s="33"/>
      <c r="M33" s="33"/>
      <c r="N33" s="33"/>
      <c r="O33" s="33"/>
      <c r="P33" s="33"/>
      <c r="Q33" s="33"/>
      <c r="R33" s="33"/>
      <c r="S33" s="33"/>
      <c r="T33" s="33"/>
      <c r="U33" s="33"/>
      <c r="V33" s="33"/>
      <c r="W33" s="33"/>
      <c r="X33" s="33"/>
      <c r="Y33" s="33"/>
      <c r="Z33" s="33"/>
      <c r="AA33" s="33"/>
      <c r="AB33" s="33"/>
      <c r="AC33" s="34"/>
    </row>
    <row r="34" spans="1:29" ht="24" customHeight="1" x14ac:dyDescent="0.2">
      <c r="B34" s="92" t="s">
        <v>2</v>
      </c>
      <c r="C34" s="93"/>
      <c r="D34" s="94"/>
      <c r="E34" s="81" t="s">
        <v>6</v>
      </c>
      <c r="F34" s="82"/>
      <c r="G34" s="82"/>
      <c r="H34" s="82"/>
      <c r="I34" s="82"/>
      <c r="J34" s="83"/>
      <c r="K34" s="85"/>
      <c r="L34" s="86"/>
      <c r="M34" s="86"/>
      <c r="N34" s="86"/>
      <c r="O34" s="86"/>
      <c r="P34" s="86"/>
      <c r="Q34" s="86"/>
      <c r="R34" s="86"/>
      <c r="S34" s="86"/>
      <c r="T34" s="86"/>
      <c r="U34" s="86"/>
      <c r="V34" s="86"/>
      <c r="W34" s="86"/>
      <c r="X34" s="86"/>
      <c r="Y34" s="86"/>
      <c r="Z34" s="86"/>
      <c r="AA34" s="86"/>
      <c r="AB34" s="86"/>
      <c r="AC34" s="87"/>
    </row>
    <row r="35" spans="1:29" ht="24" customHeight="1" x14ac:dyDescent="0.2">
      <c r="B35" s="95"/>
      <c r="C35" s="96"/>
      <c r="D35" s="47"/>
      <c r="E35" s="81" t="s">
        <v>11</v>
      </c>
      <c r="F35" s="82"/>
      <c r="G35" s="82"/>
      <c r="H35" s="82"/>
      <c r="I35" s="82"/>
      <c r="J35" s="83"/>
      <c r="K35" s="85"/>
      <c r="L35" s="86"/>
      <c r="M35" s="86"/>
      <c r="N35" s="86"/>
      <c r="O35" s="86"/>
      <c r="P35" s="86"/>
      <c r="Q35" s="86"/>
      <c r="R35" s="86"/>
      <c r="S35" s="86"/>
      <c r="T35" s="86"/>
      <c r="U35" s="86"/>
      <c r="V35" s="86"/>
      <c r="W35" s="86"/>
      <c r="X35" s="86"/>
      <c r="Y35" s="86"/>
      <c r="Z35" s="86"/>
      <c r="AA35" s="86"/>
      <c r="AB35" s="86"/>
      <c r="AC35" s="87"/>
    </row>
    <row r="36" spans="1:29" ht="24" customHeight="1" x14ac:dyDescent="0.2">
      <c r="B36" s="95"/>
      <c r="C36" s="96"/>
      <c r="D36" s="47"/>
      <c r="E36" s="81" t="s">
        <v>5</v>
      </c>
      <c r="F36" s="82"/>
      <c r="G36" s="82"/>
      <c r="H36" s="82"/>
      <c r="I36" s="82"/>
      <c r="J36" s="83"/>
      <c r="K36" s="85"/>
      <c r="L36" s="86"/>
      <c r="M36" s="86"/>
      <c r="N36" s="86"/>
      <c r="O36" s="86"/>
      <c r="P36" s="86"/>
      <c r="Q36" s="86"/>
      <c r="R36" s="86"/>
      <c r="S36" s="86"/>
      <c r="T36" s="86"/>
      <c r="U36" s="86"/>
      <c r="V36" s="86"/>
      <c r="W36" s="86"/>
      <c r="X36" s="86"/>
      <c r="Y36" s="86"/>
      <c r="Z36" s="86"/>
      <c r="AA36" s="86"/>
      <c r="AB36" s="86"/>
      <c r="AC36" s="87"/>
    </row>
    <row r="37" spans="1:29" ht="24" customHeight="1" x14ac:dyDescent="0.2">
      <c r="B37" s="95"/>
      <c r="C37" s="96"/>
      <c r="D37" s="47"/>
      <c r="E37" s="81" t="s">
        <v>3</v>
      </c>
      <c r="F37" s="82"/>
      <c r="G37" s="82"/>
      <c r="H37" s="82"/>
      <c r="I37" s="82"/>
      <c r="J37" s="83"/>
      <c r="K37" s="88"/>
      <c r="L37" s="89"/>
      <c r="M37" s="89"/>
      <c r="N37" s="89"/>
      <c r="O37" s="89"/>
      <c r="P37" s="89"/>
      <c r="Q37" s="89"/>
      <c r="R37" s="89"/>
      <c r="S37" s="89"/>
      <c r="T37" s="89"/>
      <c r="U37" s="89"/>
      <c r="V37" s="89"/>
      <c r="W37" s="89"/>
      <c r="X37" s="89"/>
      <c r="Y37" s="89"/>
      <c r="Z37" s="89"/>
      <c r="AA37" s="89"/>
      <c r="AB37" s="89"/>
      <c r="AC37" s="90"/>
    </row>
    <row r="38" spans="1:29" ht="24" customHeight="1" x14ac:dyDescent="0.2">
      <c r="B38" s="95"/>
      <c r="C38" s="96"/>
      <c r="D38" s="47"/>
      <c r="E38" s="81" t="s">
        <v>4</v>
      </c>
      <c r="F38" s="82"/>
      <c r="G38" s="82"/>
      <c r="H38" s="82"/>
      <c r="I38" s="82"/>
      <c r="J38" s="83"/>
      <c r="K38" s="88"/>
      <c r="L38" s="89"/>
      <c r="M38" s="89"/>
      <c r="N38" s="89"/>
      <c r="O38" s="89"/>
      <c r="P38" s="89"/>
      <c r="Q38" s="89"/>
      <c r="R38" s="89"/>
      <c r="S38" s="89"/>
      <c r="T38" s="89"/>
      <c r="U38" s="89"/>
      <c r="V38" s="89"/>
      <c r="W38" s="89"/>
      <c r="X38" s="89"/>
      <c r="Y38" s="89"/>
      <c r="Z38" s="89"/>
      <c r="AA38" s="89"/>
      <c r="AB38" s="89"/>
      <c r="AC38" s="90"/>
    </row>
    <row r="39" spans="1:29" ht="24" customHeight="1" x14ac:dyDescent="0.2">
      <c r="B39" s="97"/>
      <c r="C39" s="98"/>
      <c r="D39" s="99"/>
      <c r="E39" s="81" t="s">
        <v>7</v>
      </c>
      <c r="F39" s="82"/>
      <c r="G39" s="82"/>
      <c r="H39" s="82"/>
      <c r="I39" s="82"/>
      <c r="J39" s="83"/>
      <c r="K39" s="85"/>
      <c r="L39" s="86"/>
      <c r="M39" s="86"/>
      <c r="N39" s="86"/>
      <c r="O39" s="86"/>
      <c r="P39" s="86"/>
      <c r="Q39" s="86"/>
      <c r="R39" s="86"/>
      <c r="S39" s="86"/>
      <c r="T39" s="86"/>
      <c r="U39" s="86"/>
      <c r="V39" s="86"/>
      <c r="W39" s="86"/>
      <c r="X39" s="86"/>
      <c r="Y39" s="86"/>
      <c r="Z39" s="86"/>
      <c r="AA39" s="86"/>
      <c r="AB39" s="86"/>
      <c r="AC39" s="87"/>
    </row>
    <row r="40" spans="1:29" ht="10.5" customHeight="1" x14ac:dyDescent="0.2"/>
    <row r="41" spans="1:29" ht="16.5" customHeight="1" x14ac:dyDescent="0.2">
      <c r="A41" s="79" t="s">
        <v>12</v>
      </c>
      <c r="B41" s="79"/>
      <c r="C41" s="84" t="s">
        <v>184</v>
      </c>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29" ht="16.5" customHeight="1" x14ac:dyDescent="0.2">
      <c r="A42" s="79" t="s">
        <v>13</v>
      </c>
      <c r="B42" s="79"/>
      <c r="C42" s="84" t="s">
        <v>185</v>
      </c>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row>
    <row r="43" spans="1:29" ht="28.5" customHeight="1" x14ac:dyDescent="0.2">
      <c r="A43" s="79" t="s">
        <v>14</v>
      </c>
      <c r="B43" s="80"/>
      <c r="C43" s="91" t="s">
        <v>9</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row>
    <row r="44" spans="1:29" ht="32" customHeight="1" x14ac:dyDescent="0.2">
      <c r="A44" s="79" t="s">
        <v>20</v>
      </c>
      <c r="B44" s="80"/>
      <c r="C44" s="91" t="s">
        <v>22</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row>
    <row r="45" spans="1:29" ht="22.5" customHeight="1" x14ac:dyDescent="0.2">
      <c r="B45" s="28"/>
      <c r="C45" s="28"/>
      <c r="D45" s="28"/>
    </row>
    <row r="46" spans="1:29" ht="24" customHeight="1" x14ac:dyDescent="0.2">
      <c r="B46" s="28"/>
      <c r="C46" s="28"/>
      <c r="D46" s="28"/>
      <c r="E46" s="12"/>
      <c r="F46" s="12"/>
      <c r="G46" s="12"/>
      <c r="H46" s="12"/>
      <c r="I46" s="12"/>
      <c r="J46" s="12"/>
      <c r="K46" s="12"/>
    </row>
  </sheetData>
  <sheetProtection algorithmName="SHA-512" hashValue="51altHKWpFMish2JZ748pHrVqjXQxjPDWhKYvRuvTh9JQXxvs0RZHAnFn25HhJR/tF+k2szvN1S4c7iKjPSzAg==" saltValue="Sa4IiUZvD5X3F/lwyiRyHQ==" spinCount="100000" sheet="1" objects="1" scenarios="1"/>
  <mergeCells count="71">
    <mergeCell ref="U22:AB22"/>
    <mergeCell ref="U23:AB23"/>
    <mergeCell ref="N12:N13"/>
    <mergeCell ref="G23:L23"/>
    <mergeCell ref="G22:L22"/>
    <mergeCell ref="N22:S22"/>
    <mergeCell ref="N23:S23"/>
    <mergeCell ref="B34:D39"/>
    <mergeCell ref="E30:AC30"/>
    <mergeCell ref="E31:AC31"/>
    <mergeCell ref="E32:AC32"/>
    <mergeCell ref="L1:N1"/>
    <mergeCell ref="B18:AC18"/>
    <mergeCell ref="B14:W14"/>
    <mergeCell ref="E24:AC24"/>
    <mergeCell ref="E23:F23"/>
    <mergeCell ref="E22:F22"/>
    <mergeCell ref="G21:M21"/>
    <mergeCell ref="E21:F21"/>
    <mergeCell ref="N8:R8"/>
    <mergeCell ref="S8:AC8"/>
    <mergeCell ref="N9:R9"/>
    <mergeCell ref="S9:AC9"/>
    <mergeCell ref="E36:J36"/>
    <mergeCell ref="K36:AC36"/>
    <mergeCell ref="K38:AC38"/>
    <mergeCell ref="E38:J38"/>
    <mergeCell ref="K35:AC35"/>
    <mergeCell ref="A44:B44"/>
    <mergeCell ref="E33:AC33"/>
    <mergeCell ref="E34:J34"/>
    <mergeCell ref="E37:J37"/>
    <mergeCell ref="E35:J35"/>
    <mergeCell ref="C42:AC42"/>
    <mergeCell ref="E39:J39"/>
    <mergeCell ref="K34:AC34"/>
    <mergeCell ref="K37:AC37"/>
    <mergeCell ref="K39:AC39"/>
    <mergeCell ref="C44:AC44"/>
    <mergeCell ref="A41:B41"/>
    <mergeCell ref="C41:AC41"/>
    <mergeCell ref="A43:B43"/>
    <mergeCell ref="C43:AC43"/>
    <mergeCell ref="A42:B42"/>
    <mergeCell ref="B21:D23"/>
    <mergeCell ref="B19:D20"/>
    <mergeCell ref="B24:D24"/>
    <mergeCell ref="B25:D28"/>
    <mergeCell ref="B33:D33"/>
    <mergeCell ref="B29:D32"/>
    <mergeCell ref="Z3:AC3"/>
    <mergeCell ref="U21:AC21"/>
    <mergeCell ref="N21:T21"/>
    <mergeCell ref="E3:P3"/>
    <mergeCell ref="S5:T5"/>
    <mergeCell ref="R3:X3"/>
    <mergeCell ref="U5:AC5"/>
    <mergeCell ref="E20:F20"/>
    <mergeCell ref="G20:AC20"/>
    <mergeCell ref="C15:AC16"/>
    <mergeCell ref="E19:F19"/>
    <mergeCell ref="O12:R12"/>
    <mergeCell ref="S12:AC12"/>
    <mergeCell ref="O13:R13"/>
    <mergeCell ref="S13:AC13"/>
    <mergeCell ref="G19:AC19"/>
    <mergeCell ref="E26:AC26"/>
    <mergeCell ref="E27:AC27"/>
    <mergeCell ref="E28:AC28"/>
    <mergeCell ref="E25:AC25"/>
    <mergeCell ref="E29:AC29"/>
  </mergeCells>
  <phoneticPr fontId="2"/>
  <dataValidations count="3">
    <dataValidation type="list" allowBlank="1" showInputMessage="1" showErrorMessage="1" sqref="G19:AC19" xr:uid="{2B72C3A6-1053-406F-A453-BD4585734AA3}">
      <formula1>大分類</formula1>
    </dataValidation>
    <dataValidation type="list" allowBlank="1" showInputMessage="1" showErrorMessage="1" sqref="G20:AC20" xr:uid="{55C041BE-0B79-42DB-B6CB-776DD1F8A0F9}">
      <formula1>INDIRECT($G$19)</formula1>
    </dataValidation>
    <dataValidation imeMode="halfAlpha" allowBlank="1" showInputMessage="1" showErrorMessage="1" sqref="K39:AC39 K37:AC38 S8:AC8" xr:uid="{799716B1-AE5A-40AD-A982-0800EEC890B2}"/>
  </dataValidations>
  <printOptions horizontalCentered="1"/>
  <pageMargins left="0.43" right="0.43307086614173229" top="0.5" bottom="0.4" header="0.31496062992125984" footer="0.31496062992125984"/>
  <pageSetup paperSize="9" scale="5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A74FC2F-3E07-439A-9F06-369D75E1DC24}">
          <x14:formula1>
            <xm:f>産業分類表!$A$31</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DD70-4547-46BD-886A-D1ED0F65ED4F}">
  <dimension ref="A1:T31"/>
  <sheetViews>
    <sheetView zoomScale="70" zoomScaleNormal="70" workbookViewId="0">
      <selection activeCell="W25" sqref="W25"/>
    </sheetView>
  </sheetViews>
  <sheetFormatPr defaultRowHeight="12.5" x14ac:dyDescent="0.2"/>
  <cols>
    <col min="1" max="1" width="14.1796875" customWidth="1"/>
  </cols>
  <sheetData>
    <row r="1" spans="1:20" x14ac:dyDescent="0.2">
      <c r="A1" s="1" t="s">
        <v>30</v>
      </c>
      <c r="B1" s="1" t="s">
        <v>31</v>
      </c>
      <c r="C1" s="2" t="s">
        <v>32</v>
      </c>
      <c r="D1" s="2" t="s">
        <v>33</v>
      </c>
      <c r="E1" s="2" t="s">
        <v>34</v>
      </c>
      <c r="F1" s="2" t="s">
        <v>35</v>
      </c>
      <c r="G1" s="2" t="s">
        <v>36</v>
      </c>
      <c r="H1" s="2" t="s">
        <v>37</v>
      </c>
      <c r="I1" s="2" t="s">
        <v>38</v>
      </c>
      <c r="J1" s="2" t="s">
        <v>39</v>
      </c>
      <c r="K1" s="2" t="s">
        <v>40</v>
      </c>
      <c r="L1" s="2" t="s">
        <v>41</v>
      </c>
      <c r="M1" s="2" t="s">
        <v>42</v>
      </c>
      <c r="N1" s="2" t="s">
        <v>43</v>
      </c>
      <c r="O1" s="2" t="s">
        <v>44</v>
      </c>
      <c r="P1" s="2" t="s">
        <v>45</v>
      </c>
      <c r="Q1" s="2" t="s">
        <v>46</v>
      </c>
      <c r="R1" s="2" t="s">
        <v>47</v>
      </c>
      <c r="S1" s="2" t="s">
        <v>48</v>
      </c>
      <c r="T1" s="2" t="s">
        <v>49</v>
      </c>
    </row>
    <row r="2" spans="1:20" x14ac:dyDescent="0.2">
      <c r="A2" s="3" t="s">
        <v>50</v>
      </c>
      <c r="B2" s="3" t="s">
        <v>51</v>
      </c>
      <c r="D2" t="s">
        <v>52</v>
      </c>
      <c r="E2" t="s">
        <v>53</v>
      </c>
      <c r="F2" t="s">
        <v>54</v>
      </c>
      <c r="G2" t="s">
        <v>55</v>
      </c>
      <c r="H2" t="s">
        <v>56</v>
      </c>
      <c r="I2" t="s">
        <v>57</v>
      </c>
      <c r="J2" t="s">
        <v>58</v>
      </c>
      <c r="K2" t="s">
        <v>59</v>
      </c>
      <c r="L2" t="s">
        <v>60</v>
      </c>
      <c r="M2" t="s">
        <v>61</v>
      </c>
      <c r="N2" t="s">
        <v>62</v>
      </c>
      <c r="O2" t="s">
        <v>63</v>
      </c>
      <c r="P2" t="s">
        <v>64</v>
      </c>
      <c r="Q2" t="s">
        <v>65</v>
      </c>
      <c r="R2" t="s">
        <v>66</v>
      </c>
      <c r="S2" t="s">
        <v>67</v>
      </c>
      <c r="T2" t="s">
        <v>68</v>
      </c>
    </row>
    <row r="3" spans="1:20" x14ac:dyDescent="0.2">
      <c r="A3" s="4" t="s">
        <v>69</v>
      </c>
      <c r="B3" s="4"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row>
    <row r="4" spans="1:20" x14ac:dyDescent="0.2">
      <c r="D4" t="s">
        <v>88</v>
      </c>
      <c r="E4" t="s">
        <v>89</v>
      </c>
      <c r="F4" t="s">
        <v>90</v>
      </c>
      <c r="G4" t="s">
        <v>91</v>
      </c>
      <c r="H4" t="s">
        <v>92</v>
      </c>
      <c r="I4" t="s">
        <v>93</v>
      </c>
      <c r="J4" t="s">
        <v>94</v>
      </c>
      <c r="K4" t="s">
        <v>95</v>
      </c>
      <c r="L4" t="s">
        <v>96</v>
      </c>
      <c r="M4" t="s">
        <v>97</v>
      </c>
      <c r="N4" t="s">
        <v>98</v>
      </c>
      <c r="P4" t="s">
        <v>99</v>
      </c>
      <c r="R4" t="s">
        <v>100</v>
      </c>
    </row>
    <row r="5" spans="1:20" x14ac:dyDescent="0.2">
      <c r="E5" t="s">
        <v>101</v>
      </c>
      <c r="F5" t="s">
        <v>102</v>
      </c>
      <c r="G5" t="s">
        <v>103</v>
      </c>
      <c r="H5" t="s">
        <v>104</v>
      </c>
      <c r="I5" t="s">
        <v>105</v>
      </c>
      <c r="J5" t="s">
        <v>106</v>
      </c>
      <c r="L5" t="s">
        <v>107</v>
      </c>
      <c r="R5" t="s">
        <v>108</v>
      </c>
    </row>
    <row r="6" spans="1:20" x14ac:dyDescent="0.2">
      <c r="E6" t="s">
        <v>109</v>
      </c>
      <c r="G6" t="s">
        <v>110</v>
      </c>
      <c r="H6" t="s">
        <v>111</v>
      </c>
      <c r="I6" t="s">
        <v>112</v>
      </c>
      <c r="J6" t="s">
        <v>113</v>
      </c>
      <c r="R6" t="s">
        <v>114</v>
      </c>
    </row>
    <row r="7" spans="1:20" x14ac:dyDescent="0.2">
      <c r="E7" t="s">
        <v>115</v>
      </c>
      <c r="H7" t="s">
        <v>116</v>
      </c>
      <c r="I7" t="s">
        <v>117</v>
      </c>
      <c r="J7" t="s">
        <v>118</v>
      </c>
      <c r="R7" t="s">
        <v>119</v>
      </c>
    </row>
    <row r="8" spans="1:20" x14ac:dyDescent="0.2">
      <c r="E8" t="s">
        <v>120</v>
      </c>
      <c r="H8" t="s">
        <v>121</v>
      </c>
      <c r="I8" t="s">
        <v>122</v>
      </c>
      <c r="R8" t="s">
        <v>123</v>
      </c>
    </row>
    <row r="9" spans="1:20" x14ac:dyDescent="0.2">
      <c r="E9" t="s">
        <v>124</v>
      </c>
      <c r="H9" t="s">
        <v>125</v>
      </c>
      <c r="I9" t="s">
        <v>126</v>
      </c>
      <c r="R9" t="s">
        <v>127</v>
      </c>
    </row>
    <row r="10" spans="1:20" x14ac:dyDescent="0.2">
      <c r="E10" t="s">
        <v>128</v>
      </c>
      <c r="I10" t="s">
        <v>129</v>
      </c>
      <c r="R10" t="s">
        <v>130</v>
      </c>
    </row>
    <row r="11" spans="1:20" x14ac:dyDescent="0.2">
      <c r="E11" t="s">
        <v>131</v>
      </c>
      <c r="I11" t="s">
        <v>132</v>
      </c>
    </row>
    <row r="12" spans="1:20" x14ac:dyDescent="0.2">
      <c r="E12" t="s">
        <v>133</v>
      </c>
      <c r="I12" t="s">
        <v>134</v>
      </c>
    </row>
    <row r="13" spans="1:20" x14ac:dyDescent="0.2">
      <c r="E13" t="s">
        <v>135</v>
      </c>
      <c r="I13" t="s">
        <v>136</v>
      </c>
    </row>
    <row r="14" spans="1:20" x14ac:dyDescent="0.2">
      <c r="E14" t="s">
        <v>137</v>
      </c>
    </row>
    <row r="15" spans="1:20" x14ac:dyDescent="0.2">
      <c r="E15" t="s">
        <v>138</v>
      </c>
    </row>
    <row r="16" spans="1:20" x14ac:dyDescent="0.2">
      <c r="E16" t="s">
        <v>139</v>
      </c>
    </row>
    <row r="17" spans="1:5" x14ac:dyDescent="0.2">
      <c r="E17" t="s">
        <v>140</v>
      </c>
    </row>
    <row r="18" spans="1:5" x14ac:dyDescent="0.2">
      <c r="E18" t="s">
        <v>141</v>
      </c>
    </row>
    <row r="19" spans="1:5" x14ac:dyDescent="0.2">
      <c r="E19" t="s">
        <v>142</v>
      </c>
    </row>
    <row r="20" spans="1:5" x14ac:dyDescent="0.2">
      <c r="E20" t="s">
        <v>143</v>
      </c>
    </row>
    <row r="21" spans="1:5" x14ac:dyDescent="0.2">
      <c r="E21" t="s">
        <v>144</v>
      </c>
    </row>
    <row r="22" spans="1:5" x14ac:dyDescent="0.2">
      <c r="E22" t="s">
        <v>145</v>
      </c>
    </row>
    <row r="23" spans="1:5" x14ac:dyDescent="0.2">
      <c r="E23" t="s">
        <v>146</v>
      </c>
    </row>
    <row r="24" spans="1:5" x14ac:dyDescent="0.2">
      <c r="E24" t="s">
        <v>147</v>
      </c>
    </row>
    <row r="25" spans="1:5" x14ac:dyDescent="0.2">
      <c r="E25" t="s">
        <v>148</v>
      </c>
    </row>
    <row r="30" spans="1:5" x14ac:dyDescent="0.2">
      <c r="A30" t="s">
        <v>149</v>
      </c>
    </row>
    <row r="31" spans="1:5" x14ac:dyDescent="0.2">
      <c r="A31" t="s">
        <v>150</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36D0-3907-4536-A837-F87A451D0FC0}">
  <sheetPr>
    <pageSetUpPr fitToPage="1"/>
  </sheetPr>
  <dimension ref="A1:AC3"/>
  <sheetViews>
    <sheetView topLeftCell="H1" workbookViewId="0">
      <selection activeCell="L3" sqref="L3"/>
    </sheetView>
  </sheetViews>
  <sheetFormatPr defaultRowHeight="12.5" x14ac:dyDescent="0.2"/>
  <cols>
    <col min="1" max="1" width="14.6328125" bestFit="1" customWidth="1"/>
    <col min="2" max="3" width="13.26953125" customWidth="1"/>
    <col min="4" max="4" width="17.90625" bestFit="1" customWidth="1"/>
    <col min="6" max="6" width="17.453125" customWidth="1"/>
    <col min="7" max="7" width="19.54296875" customWidth="1"/>
    <col min="8" max="8" width="9.08984375" customWidth="1"/>
    <col min="9" max="9" width="28.6328125" bestFit="1" customWidth="1"/>
    <col min="10" max="12" width="28.6328125" customWidth="1"/>
    <col min="13" max="13" width="21.6328125" customWidth="1"/>
    <col min="14" max="14" width="38.36328125" customWidth="1"/>
    <col min="15" max="15" width="27.90625" customWidth="1"/>
    <col min="16" max="16" width="11.1796875" customWidth="1"/>
    <col min="17" max="22" width="13.26953125" customWidth="1"/>
    <col min="23" max="24" width="11.1796875" customWidth="1"/>
    <col min="25" max="25" width="22.08984375" customWidth="1"/>
    <col min="26" max="26" width="13.26953125" customWidth="1"/>
    <col min="27" max="27" width="11.1796875" customWidth="1"/>
    <col min="28" max="28" width="13.26953125" customWidth="1"/>
    <col min="29" max="29" width="17.453125" customWidth="1"/>
  </cols>
  <sheetData>
    <row r="1" spans="1:29" ht="50" customHeight="1" thickBot="1" x14ac:dyDescent="0.25">
      <c r="H1" s="112" t="s">
        <v>162</v>
      </c>
      <c r="I1" s="113"/>
      <c r="J1" s="112" t="s">
        <v>164</v>
      </c>
      <c r="K1" s="120"/>
      <c r="L1" s="113"/>
      <c r="M1" s="114" t="s">
        <v>163</v>
      </c>
      <c r="N1" s="114"/>
      <c r="O1" s="115"/>
      <c r="Q1" s="116" t="s">
        <v>165</v>
      </c>
      <c r="R1" s="114"/>
      <c r="S1" s="114"/>
      <c r="T1" s="114"/>
      <c r="U1" s="114"/>
      <c r="V1" s="115"/>
      <c r="X1" s="117" t="s">
        <v>166</v>
      </c>
      <c r="Y1" s="118"/>
      <c r="Z1" s="118"/>
      <c r="AA1" s="118"/>
      <c r="AB1" s="118"/>
      <c r="AC1" s="119"/>
    </row>
    <row r="2" spans="1:29" x14ac:dyDescent="0.2">
      <c r="A2" t="s">
        <v>153</v>
      </c>
      <c r="B2" t="s">
        <v>188</v>
      </c>
      <c r="C2" t="s">
        <v>173</v>
      </c>
      <c r="D2" t="s">
        <v>155</v>
      </c>
      <c r="E2" t="s">
        <v>157</v>
      </c>
      <c r="F2" t="s">
        <v>158</v>
      </c>
      <c r="G2" t="s">
        <v>159</v>
      </c>
      <c r="H2" t="s">
        <v>160</v>
      </c>
      <c r="I2" t="s">
        <v>161</v>
      </c>
      <c r="J2" t="s">
        <v>189</v>
      </c>
      <c r="K2" t="s">
        <v>191</v>
      </c>
      <c r="L2" t="s">
        <v>190</v>
      </c>
      <c r="M2" t="s">
        <v>192</v>
      </c>
      <c r="N2" t="s">
        <v>193</v>
      </c>
      <c r="O2" t="s">
        <v>194</v>
      </c>
      <c r="P2" t="s">
        <v>195</v>
      </c>
      <c r="Q2" t="s">
        <v>196</v>
      </c>
      <c r="R2" t="s">
        <v>197</v>
      </c>
      <c r="S2" t="s">
        <v>198</v>
      </c>
      <c r="T2" t="s">
        <v>199</v>
      </c>
      <c r="U2" t="s">
        <v>200</v>
      </c>
      <c r="V2" t="s">
        <v>201</v>
      </c>
      <c r="W2" t="s">
        <v>202</v>
      </c>
      <c r="X2" t="s">
        <v>167</v>
      </c>
      <c r="Y2" t="s">
        <v>168</v>
      </c>
      <c r="Z2" t="s">
        <v>169</v>
      </c>
      <c r="AA2" t="s">
        <v>170</v>
      </c>
      <c r="AB2" t="s">
        <v>171</v>
      </c>
      <c r="AC2" t="s">
        <v>172</v>
      </c>
    </row>
    <row r="3" spans="1:29" x14ac:dyDescent="0.2">
      <c r="A3" t="s">
        <v>154</v>
      </c>
      <c r="B3" s="7" t="str">
        <f>IF(自動車通勤環境配慮計画・報告!S8=0,"-",自動車通勤環境配慮計画・報告!S8)</f>
        <v>-</v>
      </c>
      <c r="C3" s="7">
        <f>自動車通勤環境配慮計画・報告!Z3</f>
        <v>0</v>
      </c>
      <c r="D3" s="9">
        <f>自動車通勤環境配慮計画・報告!U5</f>
        <v>0</v>
      </c>
      <c r="E3" s="7">
        <f>自動車通勤環境配慮計画・報告!S9</f>
        <v>0</v>
      </c>
      <c r="F3" s="7">
        <f>自動車通勤環境配慮計画・報告!S12</f>
        <v>0</v>
      </c>
      <c r="G3" s="7">
        <f>自動車通勤環境配慮計画・報告!S13</f>
        <v>0</v>
      </c>
      <c r="H3" s="7">
        <f>自動車通勤環境配慮計画・報告!G19</f>
        <v>0</v>
      </c>
      <c r="I3" s="7" t="str">
        <f>自動車通勤環境配慮計画・報告!G20</f>
        <v>先に大分類を選択して下さい</v>
      </c>
      <c r="J3" s="7">
        <f>自動車通勤環境配慮計画・報告!G22</f>
        <v>0</v>
      </c>
      <c r="K3" s="7">
        <f>自動車通勤環境配慮計画・報告!N22</f>
        <v>0</v>
      </c>
      <c r="L3" s="7" t="str">
        <f>自動車通勤環境配慮計画・報告!U22</f>
        <v/>
      </c>
      <c r="M3" s="7">
        <f>自動車通勤環境配慮計画・報告!G23</f>
        <v>0</v>
      </c>
      <c r="N3" s="7">
        <f>自動車通勤環境配慮計画・報告!N23</f>
        <v>0</v>
      </c>
      <c r="O3" s="7" t="str">
        <f>自動車通勤環境配慮計画・報告!U23</f>
        <v/>
      </c>
      <c r="P3" s="7" t="str">
        <f>IF(自動車通勤環境配慮計画・報告!E24=0,"-",自動車通勤環境配慮計画・報告!E24)</f>
        <v>-</v>
      </c>
      <c r="Q3" s="7" t="str">
        <f>IF(自動車通勤環境配慮計画・報告!E26=0,"-",自動車通勤環境配慮計画・報告!E26)</f>
        <v>-</v>
      </c>
      <c r="R3" s="7" t="str">
        <f>IF(自動車通勤環境配慮計画・報告!E27=0,"-",自動車通勤環境配慮計画・報告!E27)</f>
        <v>-</v>
      </c>
      <c r="S3" s="7" t="str">
        <f>IF(自動車通勤環境配慮計画・報告!E28=0,"-",自動車通勤環境配慮計画・報告!E28)</f>
        <v>-</v>
      </c>
      <c r="T3" s="7" t="str">
        <f>IF(自動車通勤環境配慮計画・報告!E30=0,"-",自動車通勤環境配慮計画・報告!E30)</f>
        <v>-</v>
      </c>
      <c r="U3" s="7" t="str">
        <f>IF(自動車通勤環境配慮計画・報告!E31=0,"-",自動車通勤環境配慮計画・報告!E31)</f>
        <v>-</v>
      </c>
      <c r="V3" s="7" t="str">
        <f>IF(自動車通勤環境配慮計画・報告!E32=0,"-",自動車通勤環境配慮計画・報告!E32)</f>
        <v>-</v>
      </c>
      <c r="W3" s="7" t="str">
        <f>IF(自動車通勤環境配慮計画・報告!E33=0,"-",自動車通勤環境配慮計画・報告!E33)</f>
        <v>-</v>
      </c>
      <c r="X3" s="7">
        <f>自動車通勤環境配慮計画・報告!K34</f>
        <v>0</v>
      </c>
      <c r="Y3" s="7">
        <f>自動車通勤環境配慮計画・報告!K35</f>
        <v>0</v>
      </c>
      <c r="Z3" s="7">
        <f>自動車通勤環境配慮計画・報告!K36</f>
        <v>0</v>
      </c>
      <c r="AA3" s="8">
        <f>自動車通勤環境配慮計画・報告!K37</f>
        <v>0</v>
      </c>
      <c r="AB3" s="8">
        <f>自動車通勤環境配慮計画・報告!K38</f>
        <v>0</v>
      </c>
      <c r="AC3" s="7">
        <f>自動車通勤環境配慮計画・報告!K39</f>
        <v>0</v>
      </c>
    </row>
  </sheetData>
  <mergeCells count="5">
    <mergeCell ref="H1:I1"/>
    <mergeCell ref="M1:O1"/>
    <mergeCell ref="Q1:V1"/>
    <mergeCell ref="X1:AC1"/>
    <mergeCell ref="J1:L1"/>
  </mergeCells>
  <phoneticPr fontId="7"/>
  <pageMargins left="0.7" right="0.7" top="0.75" bottom="0.75" header="0.3" footer="0.3"/>
  <pageSetup paperSize="9"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自動車通勤環境配慮計画・報告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自動車通勤環境配慮計画・報告!Print_Area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自動車通勤環境配慮計画</dc:title>
  <dc:creator/>
  <cp:lastModifiedBy/>
  <dcterms:created xsi:type="dcterms:W3CDTF">2020-03-19T06:55:41Z</dcterms:created>
  <dcterms:modified xsi:type="dcterms:W3CDTF">2026-04-28T06:16:31Z</dcterms:modified>
</cp:coreProperties>
</file>