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58" documentId="13_ncr:1_{241D8F54-E859-4CA2-ACB4-CAADB5443AC1}" xr6:coauthVersionLast="47" xr6:coauthVersionMax="47" xr10:uidLastSave="{48379CB3-34F8-4253-83E4-D05EFECD0D3B}"/>
  <bookViews>
    <workbookView xWindow="28680" yWindow="-120" windowWidth="29040" windowHeight="15720" xr2:uid="{7F81F739-306E-421D-B40B-A572FC496F90}"/>
  </bookViews>
  <sheets>
    <sheet name="木拾い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2" l="1"/>
  <c r="I28" i="2" l="1"/>
  <c r="I29" i="2"/>
  <c r="I30" i="2"/>
  <c r="I31" i="2"/>
  <c r="I32" i="2"/>
  <c r="I33" i="2"/>
  <c r="I34" i="2"/>
  <c r="I35" i="2"/>
  <c r="I36" i="2"/>
  <c r="I37" i="2"/>
  <c r="I38" i="2"/>
  <c r="I39" i="2"/>
  <c r="I40" i="2"/>
  <c r="I27" i="2"/>
  <c r="J27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L41" i="2"/>
  <c r="K41" i="2"/>
  <c r="H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L21" i="2"/>
  <c r="K21" i="2"/>
  <c r="H21" i="2"/>
  <c r="H44" i="2" s="1"/>
  <c r="J21" i="2" l="1"/>
  <c r="I41" i="2"/>
  <c r="K44" i="2"/>
  <c r="L44" i="2"/>
  <c r="L43" i="2"/>
  <c r="L22" i="2"/>
  <c r="J41" i="2"/>
  <c r="J44" i="2" l="1"/>
</calcChain>
</file>

<file path=xl/sharedStrings.xml><?xml version="1.0" encoding="utf-8"?>
<sst xmlns="http://schemas.openxmlformats.org/spreadsheetml/2006/main" count="63" uniqueCount="24">
  <si>
    <t>【木　拾　い　表】</t>
    <rPh sb="1" eb="2">
      <t>キ</t>
    </rPh>
    <rPh sb="3" eb="4">
      <t>ビロ</t>
    </rPh>
    <rPh sb="7" eb="8">
      <t>ヒョウ</t>
    </rPh>
    <phoneticPr fontId="2"/>
  </si>
  <si>
    <t>名称</t>
    <rPh sb="0" eb="2">
      <t>メイショウ</t>
    </rPh>
    <phoneticPr fontId="2"/>
  </si>
  <si>
    <t>樹種</t>
    <rPh sb="0" eb="2">
      <t>ジュシュ</t>
    </rPh>
    <phoneticPr fontId="2"/>
  </si>
  <si>
    <t>長さ
（mm）</t>
    <rPh sb="0" eb="1">
      <t>ナガ</t>
    </rPh>
    <phoneticPr fontId="2"/>
  </si>
  <si>
    <t>×</t>
    <phoneticPr fontId="2"/>
  </si>
  <si>
    <t>数量</t>
    <rPh sb="0" eb="2">
      <t>スウリョウ</t>
    </rPh>
    <phoneticPr fontId="2"/>
  </si>
  <si>
    <t>単資材
（㎥）</t>
    <rPh sb="0" eb="3">
      <t>タンシザイ</t>
    </rPh>
    <phoneticPr fontId="2"/>
  </si>
  <si>
    <t>県産木材総材積
（㎥）</t>
    <rPh sb="0" eb="4">
      <t>ケンサンモクザイ</t>
    </rPh>
    <rPh sb="4" eb="7">
      <t>ソウザイセキ</t>
    </rPh>
    <phoneticPr fontId="2"/>
  </si>
  <si>
    <t>断面寸法
（幅×厚み）
（mm）</t>
    <rPh sb="0" eb="4">
      <t>ダンメンスンポウ</t>
    </rPh>
    <rPh sb="6" eb="7">
      <t>ハバ</t>
    </rPh>
    <rPh sb="8" eb="9">
      <t>アツ</t>
    </rPh>
    <phoneticPr fontId="2"/>
  </si>
  <si>
    <t>その他木材総材積
（㎥）</t>
    <rPh sb="2" eb="3">
      <t>タ</t>
    </rPh>
    <rPh sb="3" eb="5">
      <t>モクザイ</t>
    </rPh>
    <rPh sb="5" eb="6">
      <t>ソウ</t>
    </rPh>
    <rPh sb="6" eb="8">
      <t>ザイセキ</t>
    </rPh>
    <phoneticPr fontId="2"/>
  </si>
  <si>
    <t>構
造
材</t>
    <rPh sb="0" eb="1">
      <t>カマエ</t>
    </rPh>
    <rPh sb="2" eb="3">
      <t>ゾウ</t>
    </rPh>
    <rPh sb="4" eb="5">
      <t>ザイ</t>
    </rPh>
    <phoneticPr fontId="2"/>
  </si>
  <si>
    <t>構造材　計</t>
    <rPh sb="0" eb="3">
      <t>コウゾウザイ</t>
    </rPh>
    <rPh sb="4" eb="5">
      <t>ケイ</t>
    </rPh>
    <phoneticPr fontId="2"/>
  </si>
  <si>
    <t>合計</t>
    <rPh sb="0" eb="2">
      <t>ゴウケイ</t>
    </rPh>
    <phoneticPr fontId="2"/>
  </si>
  <si>
    <t>A</t>
    <phoneticPr fontId="2"/>
  </si>
  <si>
    <t>B</t>
    <phoneticPr fontId="2"/>
  </si>
  <si>
    <t>内外装材</t>
    <rPh sb="0" eb="3">
      <t>ナイガイソウ</t>
    </rPh>
    <rPh sb="3" eb="4">
      <t>ザイ</t>
    </rPh>
    <phoneticPr fontId="2"/>
  </si>
  <si>
    <t>内外装材　計</t>
    <rPh sb="0" eb="3">
      <t>ナイガイソウ</t>
    </rPh>
    <rPh sb="3" eb="4">
      <t>ザイ</t>
    </rPh>
    <rPh sb="5" eb="6">
      <t>ケイ</t>
    </rPh>
    <phoneticPr fontId="2"/>
  </si>
  <si>
    <t>県産材使用割合　（A / A+B）×100</t>
    <rPh sb="0" eb="3">
      <t>ケンサンザイ</t>
    </rPh>
    <rPh sb="3" eb="7">
      <t>シヨウワリアイ</t>
    </rPh>
    <phoneticPr fontId="2"/>
  </si>
  <si>
    <t>別記様式第1号付６</t>
    <rPh sb="0" eb="2">
      <t>ベッキ</t>
    </rPh>
    <rPh sb="2" eb="4">
      <t>ヨウシキ</t>
    </rPh>
    <rPh sb="4" eb="5">
      <t>ダイ</t>
    </rPh>
    <rPh sb="6" eb="7">
      <t>ゴウ</t>
    </rPh>
    <rPh sb="7" eb="8">
      <t>ツキ</t>
    </rPh>
    <phoneticPr fontId="2"/>
  </si>
  <si>
    <t>使用面積
（㎡）</t>
    <rPh sb="0" eb="4">
      <t>シヨウメンセキ</t>
    </rPh>
    <phoneticPr fontId="2"/>
  </si>
  <si>
    <t>木造（化）</t>
    <rPh sb="0" eb="2">
      <t>モクゾウ</t>
    </rPh>
    <rPh sb="3" eb="4">
      <t>カ</t>
    </rPh>
    <phoneticPr fontId="2"/>
  </si>
  <si>
    <t>木質化</t>
    <rPh sb="0" eb="3">
      <t>モクシツカ</t>
    </rPh>
    <phoneticPr fontId="2"/>
  </si>
  <si>
    <t>木質化面積</t>
    <rPh sb="0" eb="3">
      <t>モクシツカ</t>
    </rPh>
    <rPh sb="3" eb="5">
      <t>メンセキ</t>
    </rPh>
    <phoneticPr fontId="2"/>
  </si>
  <si>
    <t>≧20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</si>
</sst>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7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38" xfId="0" applyFont="1" applyBorder="1">
      <alignment vertical="center"/>
    </xf>
    <xf numFmtId="38" fontId="3" fillId="0" borderId="11" xfId="2" applyFont="1" applyBorder="1">
      <alignment vertical="center"/>
    </xf>
    <xf numFmtId="38" fontId="3" fillId="0" borderId="12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4" xfId="2" applyFont="1" applyBorder="1">
      <alignment vertical="center"/>
    </xf>
    <xf numFmtId="38" fontId="3" fillId="0" borderId="6" xfId="2" applyFont="1" applyBorder="1">
      <alignment vertical="center"/>
    </xf>
    <xf numFmtId="38" fontId="3" fillId="0" borderId="5" xfId="2" applyFont="1" applyBorder="1">
      <alignment vertical="center"/>
    </xf>
    <xf numFmtId="38" fontId="3" fillId="0" borderId="8" xfId="2" applyFont="1" applyBorder="1">
      <alignment vertical="center"/>
    </xf>
    <xf numFmtId="38" fontId="3" fillId="0" borderId="13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14" xfId="2" applyFont="1" applyBorder="1">
      <alignment vertical="center"/>
    </xf>
    <xf numFmtId="38" fontId="3" fillId="0" borderId="21" xfId="2" applyFont="1" applyBorder="1">
      <alignment vertical="center"/>
    </xf>
    <xf numFmtId="38" fontId="3" fillId="0" borderId="22" xfId="2" applyFont="1" applyBorder="1">
      <alignment vertical="center"/>
    </xf>
    <xf numFmtId="38" fontId="3" fillId="0" borderId="23" xfId="2" applyFont="1" applyBorder="1">
      <alignment vertical="center"/>
    </xf>
    <xf numFmtId="176" fontId="3" fillId="0" borderId="16" xfId="1" applyNumberFormat="1" applyFont="1" applyBorder="1" applyAlignment="1">
      <alignment vertical="center"/>
    </xf>
    <xf numFmtId="176" fontId="3" fillId="0" borderId="44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38" fontId="3" fillId="0" borderId="49" xfId="2" applyFont="1" applyBorder="1">
      <alignment vertical="center"/>
    </xf>
    <xf numFmtId="38" fontId="3" fillId="0" borderId="50" xfId="2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1" xfId="0" applyFont="1" applyBorder="1">
      <alignment vertical="center"/>
    </xf>
    <xf numFmtId="0" fontId="3" fillId="0" borderId="2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C7DF-8B05-45B4-BAB3-997118EFBA79}">
  <dimension ref="A1:Z44"/>
  <sheetViews>
    <sheetView showGridLines="0" tabSelected="1" view="pageBreakPreview" zoomScale="80" zoomScaleNormal="85" zoomScaleSheetLayoutView="80" workbookViewId="0">
      <selection activeCell="D7" sqref="D7"/>
    </sheetView>
  </sheetViews>
  <sheetFormatPr defaultRowHeight="18" x14ac:dyDescent="0.55000000000000004"/>
  <cols>
    <col min="1" max="1" width="3.4140625" customWidth="1"/>
    <col min="5" max="5" width="5.33203125" customWidth="1"/>
    <col min="6" max="6" width="3.1640625" customWidth="1"/>
    <col min="7" max="7" width="5.33203125" customWidth="1"/>
    <col min="11" max="12" width="9.6640625" customWidth="1"/>
  </cols>
  <sheetData>
    <row r="1" spans="1:15" x14ac:dyDescent="0.55000000000000004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x14ac:dyDescent="0.55000000000000004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5" x14ac:dyDescent="0.55000000000000004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5" x14ac:dyDescent="0.55000000000000004">
      <c r="A4" s="53" t="s">
        <v>20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5" ht="18" customHeight="1" x14ac:dyDescent="0.55000000000000004">
      <c r="A5" s="51"/>
      <c r="B5" s="49" t="s">
        <v>1</v>
      </c>
      <c r="C5" s="49" t="s">
        <v>2</v>
      </c>
      <c r="D5" s="52" t="s">
        <v>3</v>
      </c>
      <c r="E5" s="52" t="s">
        <v>8</v>
      </c>
      <c r="F5" s="52"/>
      <c r="G5" s="52"/>
      <c r="H5" s="49" t="s">
        <v>5</v>
      </c>
      <c r="I5" s="54" t="s">
        <v>19</v>
      </c>
      <c r="J5" s="52" t="s">
        <v>6</v>
      </c>
      <c r="K5" s="17" t="s">
        <v>13</v>
      </c>
      <c r="L5" s="17" t="s">
        <v>14</v>
      </c>
    </row>
    <row r="6" spans="1:15" ht="56" customHeight="1" x14ac:dyDescent="0.55000000000000004">
      <c r="A6" s="51"/>
      <c r="B6" s="49"/>
      <c r="C6" s="49"/>
      <c r="D6" s="52"/>
      <c r="E6" s="52"/>
      <c r="F6" s="52"/>
      <c r="G6" s="52"/>
      <c r="H6" s="49"/>
      <c r="I6" s="55"/>
      <c r="J6" s="52"/>
      <c r="K6" s="35" t="s">
        <v>7</v>
      </c>
      <c r="L6" s="35" t="s">
        <v>9</v>
      </c>
    </row>
    <row r="7" spans="1:15" x14ac:dyDescent="0.55000000000000004">
      <c r="A7" s="59" t="s">
        <v>10</v>
      </c>
      <c r="B7" s="6"/>
      <c r="C7" s="6"/>
      <c r="D7" s="21"/>
      <c r="E7" s="39"/>
      <c r="F7" s="5" t="s">
        <v>4</v>
      </c>
      <c r="G7" s="40"/>
      <c r="H7" s="6"/>
      <c r="I7" s="41"/>
      <c r="J7" s="4">
        <f>ROUNDDOWN((E7/1000)*(G7/1000)*D7/1000,3)</f>
        <v>0</v>
      </c>
      <c r="K7" s="6"/>
      <c r="L7" s="6"/>
    </row>
    <row r="8" spans="1:15" x14ac:dyDescent="0.55000000000000004">
      <c r="A8" s="60"/>
      <c r="B8" s="7"/>
      <c r="C8" s="7"/>
      <c r="D8" s="19"/>
      <c r="E8" s="22"/>
      <c r="F8" s="8" t="s">
        <v>4</v>
      </c>
      <c r="G8" s="24"/>
      <c r="H8" s="7"/>
      <c r="I8" s="42"/>
      <c r="J8" s="7">
        <f t="shared" ref="J8:J20" si="0">ROUNDDOWN((E8/1000)*(G8/1000)*D8/1000,3)</f>
        <v>0</v>
      </c>
      <c r="K8" s="7"/>
      <c r="L8" s="7"/>
    </row>
    <row r="9" spans="1:15" x14ac:dyDescent="0.55000000000000004">
      <c r="A9" s="60"/>
      <c r="B9" s="7"/>
      <c r="C9" s="7"/>
      <c r="D9" s="19"/>
      <c r="E9" s="22"/>
      <c r="F9" s="8" t="s">
        <v>4</v>
      </c>
      <c r="G9" s="24"/>
      <c r="H9" s="7"/>
      <c r="I9" s="42"/>
      <c r="J9" s="7">
        <f t="shared" si="0"/>
        <v>0</v>
      </c>
      <c r="K9" s="7"/>
      <c r="L9" s="7"/>
    </row>
    <row r="10" spans="1:15" x14ac:dyDescent="0.55000000000000004">
      <c r="A10" s="60"/>
      <c r="B10" s="7"/>
      <c r="C10" s="7"/>
      <c r="D10" s="19"/>
      <c r="E10" s="22"/>
      <c r="F10" s="8" t="s">
        <v>4</v>
      </c>
      <c r="G10" s="24"/>
      <c r="H10" s="7"/>
      <c r="I10" s="42"/>
      <c r="J10" s="7">
        <f t="shared" si="0"/>
        <v>0</v>
      </c>
      <c r="K10" s="7"/>
      <c r="L10" s="7"/>
    </row>
    <row r="11" spans="1:15" x14ac:dyDescent="0.55000000000000004">
      <c r="A11" s="60"/>
      <c r="B11" s="7"/>
      <c r="C11" s="7"/>
      <c r="D11" s="19"/>
      <c r="E11" s="22"/>
      <c r="F11" s="8" t="s">
        <v>4</v>
      </c>
      <c r="G11" s="24"/>
      <c r="H11" s="7"/>
      <c r="I11" s="42"/>
      <c r="J11" s="7">
        <f t="shared" si="0"/>
        <v>0</v>
      </c>
      <c r="K11" s="7"/>
      <c r="L11" s="7"/>
    </row>
    <row r="12" spans="1:15" x14ac:dyDescent="0.55000000000000004">
      <c r="A12" s="60"/>
      <c r="B12" s="7"/>
      <c r="C12" s="7"/>
      <c r="D12" s="19"/>
      <c r="E12" s="22"/>
      <c r="F12" s="8" t="s">
        <v>4</v>
      </c>
      <c r="G12" s="24"/>
      <c r="H12" s="7"/>
      <c r="I12" s="42"/>
      <c r="J12" s="7">
        <f t="shared" si="0"/>
        <v>0</v>
      </c>
      <c r="K12" s="7"/>
      <c r="L12" s="7"/>
    </row>
    <row r="13" spans="1:15" x14ac:dyDescent="0.55000000000000004">
      <c r="A13" s="60"/>
      <c r="B13" s="7"/>
      <c r="C13" s="7"/>
      <c r="D13" s="19"/>
      <c r="E13" s="22"/>
      <c r="F13" s="8" t="s">
        <v>4</v>
      </c>
      <c r="G13" s="24"/>
      <c r="H13" s="7"/>
      <c r="I13" s="42"/>
      <c r="J13" s="7">
        <f t="shared" si="0"/>
        <v>0</v>
      </c>
      <c r="K13" s="7"/>
      <c r="L13" s="7"/>
      <c r="O13" s="1"/>
    </row>
    <row r="14" spans="1:15" x14ac:dyDescent="0.55000000000000004">
      <c r="A14" s="60"/>
      <c r="B14" s="7"/>
      <c r="C14" s="7"/>
      <c r="D14" s="19"/>
      <c r="E14" s="22"/>
      <c r="F14" s="8" t="s">
        <v>4</v>
      </c>
      <c r="G14" s="24"/>
      <c r="H14" s="7"/>
      <c r="I14" s="42"/>
      <c r="J14" s="7">
        <f t="shared" si="0"/>
        <v>0</v>
      </c>
      <c r="K14" s="7"/>
      <c r="L14" s="7"/>
    </row>
    <row r="15" spans="1:15" x14ac:dyDescent="0.55000000000000004">
      <c r="A15" s="60"/>
      <c r="B15" s="7"/>
      <c r="C15" s="7"/>
      <c r="D15" s="19"/>
      <c r="E15" s="22"/>
      <c r="F15" s="8" t="s">
        <v>4</v>
      </c>
      <c r="G15" s="24"/>
      <c r="H15" s="7"/>
      <c r="I15" s="42"/>
      <c r="J15" s="7">
        <f t="shared" si="0"/>
        <v>0</v>
      </c>
      <c r="K15" s="7"/>
      <c r="L15" s="7"/>
    </row>
    <row r="16" spans="1:15" x14ac:dyDescent="0.55000000000000004">
      <c r="A16" s="60"/>
      <c r="B16" s="7"/>
      <c r="C16" s="7"/>
      <c r="D16" s="19"/>
      <c r="E16" s="22"/>
      <c r="F16" s="8" t="s">
        <v>4</v>
      </c>
      <c r="G16" s="24"/>
      <c r="H16" s="7"/>
      <c r="I16" s="42"/>
      <c r="J16" s="7">
        <f t="shared" si="0"/>
        <v>0</v>
      </c>
      <c r="K16" s="7"/>
      <c r="L16" s="7"/>
    </row>
    <row r="17" spans="1:26" x14ac:dyDescent="0.55000000000000004">
      <c r="A17" s="60"/>
      <c r="B17" s="7"/>
      <c r="C17" s="7"/>
      <c r="D17" s="19"/>
      <c r="E17" s="22"/>
      <c r="F17" s="8" t="s">
        <v>4</v>
      </c>
      <c r="G17" s="24"/>
      <c r="H17" s="7"/>
      <c r="I17" s="42"/>
      <c r="J17" s="7">
        <f t="shared" si="0"/>
        <v>0</v>
      </c>
      <c r="K17" s="7"/>
      <c r="L17" s="7"/>
    </row>
    <row r="18" spans="1:26" x14ac:dyDescent="0.55000000000000004">
      <c r="A18" s="60"/>
      <c r="B18" s="7"/>
      <c r="C18" s="7"/>
      <c r="D18" s="19"/>
      <c r="E18" s="22"/>
      <c r="F18" s="8" t="s">
        <v>4</v>
      </c>
      <c r="G18" s="24"/>
      <c r="H18" s="7"/>
      <c r="I18" s="42"/>
      <c r="J18" s="7">
        <f t="shared" si="0"/>
        <v>0</v>
      </c>
      <c r="K18" s="7"/>
      <c r="L18" s="7"/>
    </row>
    <row r="19" spans="1:26" x14ac:dyDescent="0.55000000000000004">
      <c r="A19" s="60"/>
      <c r="B19" s="7"/>
      <c r="C19" s="7"/>
      <c r="D19" s="19"/>
      <c r="E19" s="22"/>
      <c r="F19" s="8" t="s">
        <v>4</v>
      </c>
      <c r="G19" s="24"/>
      <c r="H19" s="7"/>
      <c r="I19" s="42"/>
      <c r="J19" s="7">
        <f t="shared" si="0"/>
        <v>0</v>
      </c>
      <c r="K19" s="7"/>
      <c r="L19" s="7"/>
    </row>
    <row r="20" spans="1:26" x14ac:dyDescent="0.55000000000000004">
      <c r="A20" s="61"/>
      <c r="B20" s="9"/>
      <c r="C20" s="9"/>
      <c r="D20" s="20"/>
      <c r="E20" s="23"/>
      <c r="F20" s="10" t="s">
        <v>4</v>
      </c>
      <c r="G20" s="25"/>
      <c r="H20" s="9"/>
      <c r="I20" s="43"/>
      <c r="J20" s="9">
        <f t="shared" si="0"/>
        <v>0</v>
      </c>
      <c r="K20" s="9"/>
      <c r="L20" s="9"/>
    </row>
    <row r="21" spans="1:26" x14ac:dyDescent="0.55000000000000004">
      <c r="A21" s="62" t="s">
        <v>11</v>
      </c>
      <c r="B21" s="63"/>
      <c r="C21" s="63"/>
      <c r="D21" s="63"/>
      <c r="E21" s="63"/>
      <c r="F21" s="63"/>
      <c r="G21" s="64"/>
      <c r="H21" s="3">
        <f>SUM(H7:H20)</f>
        <v>0</v>
      </c>
      <c r="I21" s="45"/>
      <c r="J21" s="44">
        <f>SUM(J7:J20)</f>
        <v>0</v>
      </c>
      <c r="K21" s="3">
        <f t="shared" ref="K21:L21" si="1">SUM(K7:K20)</f>
        <v>0</v>
      </c>
      <c r="L21" s="3">
        <f t="shared" si="1"/>
        <v>0</v>
      </c>
    </row>
    <row r="22" spans="1:26" x14ac:dyDescent="0.55000000000000004">
      <c r="A22" s="65"/>
      <c r="B22" s="66"/>
      <c r="C22" s="66"/>
      <c r="D22" s="66"/>
      <c r="E22" s="66"/>
      <c r="F22" s="66"/>
      <c r="G22" s="67"/>
      <c r="H22" s="68" t="s">
        <v>17</v>
      </c>
      <c r="I22" s="69"/>
      <c r="J22" s="69"/>
      <c r="K22" s="69"/>
      <c r="L22" s="32" t="e">
        <f>ROUNDDOWN((K21/(K21+L21)),3)</f>
        <v>#DIV/0!</v>
      </c>
    </row>
    <row r="23" spans="1:26" ht="27" customHeight="1" x14ac:dyDescent="0.55000000000000004">
      <c r="A23" s="48"/>
      <c r="B23" s="36"/>
      <c r="C23" s="36"/>
      <c r="D23" s="36"/>
      <c r="E23" s="36"/>
      <c r="F23" s="36"/>
      <c r="G23" s="36"/>
      <c r="H23" s="37"/>
      <c r="I23" s="37"/>
      <c r="J23" s="37"/>
      <c r="K23" s="37"/>
      <c r="L23" s="38"/>
    </row>
    <row r="24" spans="1:26" x14ac:dyDescent="0.55000000000000004">
      <c r="A24" s="53" t="s">
        <v>21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26" x14ac:dyDescent="0.55000000000000004">
      <c r="A25" s="51"/>
      <c r="B25" s="49" t="s">
        <v>1</v>
      </c>
      <c r="C25" s="49" t="s">
        <v>2</v>
      </c>
      <c r="D25" s="52" t="s">
        <v>3</v>
      </c>
      <c r="E25" s="52" t="s">
        <v>8</v>
      </c>
      <c r="F25" s="52"/>
      <c r="G25" s="52"/>
      <c r="H25" s="49" t="s">
        <v>5</v>
      </c>
      <c r="I25" s="54" t="s">
        <v>19</v>
      </c>
      <c r="J25" s="52" t="s">
        <v>6</v>
      </c>
      <c r="K25" s="17" t="s">
        <v>13</v>
      </c>
      <c r="L25" s="17" t="s">
        <v>14</v>
      </c>
    </row>
    <row r="26" spans="1:26" ht="56.5" customHeight="1" x14ac:dyDescent="0.55000000000000004">
      <c r="A26" s="51"/>
      <c r="B26" s="49"/>
      <c r="C26" s="49"/>
      <c r="D26" s="52"/>
      <c r="E26" s="52"/>
      <c r="F26" s="52"/>
      <c r="G26" s="52"/>
      <c r="H26" s="49"/>
      <c r="I26" s="55"/>
      <c r="J26" s="52"/>
      <c r="K26" s="35" t="s">
        <v>7</v>
      </c>
      <c r="L26" s="35" t="s">
        <v>9</v>
      </c>
    </row>
    <row r="27" spans="1:26" ht="18" customHeight="1" x14ac:dyDescent="0.55000000000000004">
      <c r="A27" s="70" t="s">
        <v>15</v>
      </c>
      <c r="B27" s="6"/>
      <c r="C27" s="11"/>
      <c r="D27" s="21"/>
      <c r="E27" s="26"/>
      <c r="F27" s="5" t="s">
        <v>4</v>
      </c>
      <c r="G27" s="29"/>
      <c r="H27" s="6"/>
      <c r="I27" s="4">
        <f>ROUNDDOWN((E27/1000)*D27/1000,3)</f>
        <v>0</v>
      </c>
      <c r="J27" s="4">
        <f>ROUNDDOWN((E27/1000)*(G27/1000)*D27/1000,3)</f>
        <v>0</v>
      </c>
      <c r="K27" s="12"/>
      <c r="L27" s="6"/>
    </row>
    <row r="28" spans="1:26" x14ac:dyDescent="0.55000000000000004">
      <c r="A28" s="71"/>
      <c r="B28" s="7"/>
      <c r="C28" s="13"/>
      <c r="D28" s="19"/>
      <c r="E28" s="27"/>
      <c r="F28" s="8" t="s">
        <v>4</v>
      </c>
      <c r="G28" s="30"/>
      <c r="H28" s="7"/>
      <c r="I28" s="4">
        <f t="shared" ref="I28:I40" si="2">ROUNDDOWN((E28/1000)*D28/1000,3)</f>
        <v>0</v>
      </c>
      <c r="J28" s="7">
        <f t="shared" ref="J28:J40" si="3">ROUNDDOWN((E28/1000)*(G28/1000)*D28/1000,3)</f>
        <v>0</v>
      </c>
      <c r="K28" s="14"/>
      <c r="L28" s="7"/>
    </row>
    <row r="29" spans="1:26" x14ac:dyDescent="0.55000000000000004">
      <c r="A29" s="71"/>
      <c r="B29" s="7"/>
      <c r="C29" s="13"/>
      <c r="D29" s="19"/>
      <c r="E29" s="27"/>
      <c r="F29" s="8" t="s">
        <v>4</v>
      </c>
      <c r="G29" s="30"/>
      <c r="H29" s="7"/>
      <c r="I29" s="4">
        <f t="shared" si="2"/>
        <v>0</v>
      </c>
      <c r="J29" s="7">
        <f t="shared" si="3"/>
        <v>0</v>
      </c>
      <c r="K29" s="14"/>
      <c r="L29" s="7"/>
    </row>
    <row r="30" spans="1:26" x14ac:dyDescent="0.55000000000000004">
      <c r="A30" s="71"/>
      <c r="B30" s="7"/>
      <c r="C30" s="13"/>
      <c r="D30" s="19"/>
      <c r="E30" s="27"/>
      <c r="F30" s="8" t="s">
        <v>4</v>
      </c>
      <c r="G30" s="30"/>
      <c r="H30" s="7"/>
      <c r="I30" s="4">
        <f t="shared" si="2"/>
        <v>0</v>
      </c>
      <c r="J30" s="7">
        <f t="shared" si="3"/>
        <v>0</v>
      </c>
      <c r="K30" s="14"/>
      <c r="L30" s="7"/>
    </row>
    <row r="31" spans="1:26" x14ac:dyDescent="0.55000000000000004">
      <c r="A31" s="71"/>
      <c r="B31" s="7"/>
      <c r="C31" s="13"/>
      <c r="D31" s="19"/>
      <c r="E31" s="27"/>
      <c r="F31" s="8" t="s">
        <v>4</v>
      </c>
      <c r="G31" s="30"/>
      <c r="H31" s="7"/>
      <c r="I31" s="4">
        <f t="shared" si="2"/>
        <v>0</v>
      </c>
      <c r="J31" s="7">
        <f t="shared" si="3"/>
        <v>0</v>
      </c>
      <c r="K31" s="14"/>
      <c r="L31" s="7"/>
      <c r="Y31" s="1"/>
      <c r="Z31" s="1"/>
    </row>
    <row r="32" spans="1:26" x14ac:dyDescent="0.55000000000000004">
      <c r="A32" s="71"/>
      <c r="B32" s="7"/>
      <c r="C32" s="13"/>
      <c r="D32" s="19"/>
      <c r="E32" s="27"/>
      <c r="F32" s="8" t="s">
        <v>4</v>
      </c>
      <c r="G32" s="30"/>
      <c r="H32" s="7"/>
      <c r="I32" s="4">
        <f t="shared" si="2"/>
        <v>0</v>
      </c>
      <c r="J32" s="7">
        <f t="shared" si="3"/>
        <v>0</v>
      </c>
      <c r="K32" s="14"/>
      <c r="L32" s="7"/>
    </row>
    <row r="33" spans="1:12" x14ac:dyDescent="0.55000000000000004">
      <c r="A33" s="71"/>
      <c r="B33" s="7"/>
      <c r="C33" s="13"/>
      <c r="D33" s="19"/>
      <c r="E33" s="27"/>
      <c r="F33" s="8" t="s">
        <v>4</v>
      </c>
      <c r="G33" s="30"/>
      <c r="H33" s="7"/>
      <c r="I33" s="4">
        <f t="shared" si="2"/>
        <v>0</v>
      </c>
      <c r="J33" s="7">
        <f t="shared" si="3"/>
        <v>0</v>
      </c>
      <c r="K33" s="14"/>
      <c r="L33" s="7"/>
    </row>
    <row r="34" spans="1:12" x14ac:dyDescent="0.55000000000000004">
      <c r="A34" s="71"/>
      <c r="B34" s="7"/>
      <c r="C34" s="13"/>
      <c r="D34" s="19"/>
      <c r="E34" s="27"/>
      <c r="F34" s="8" t="s">
        <v>4</v>
      </c>
      <c r="G34" s="30"/>
      <c r="H34" s="7"/>
      <c r="I34" s="4">
        <f t="shared" si="2"/>
        <v>0</v>
      </c>
      <c r="J34" s="7">
        <f t="shared" si="3"/>
        <v>0</v>
      </c>
      <c r="K34" s="14"/>
      <c r="L34" s="7"/>
    </row>
    <row r="35" spans="1:12" x14ac:dyDescent="0.55000000000000004">
      <c r="A35" s="71"/>
      <c r="B35" s="7"/>
      <c r="C35" s="13"/>
      <c r="D35" s="19"/>
      <c r="E35" s="27"/>
      <c r="F35" s="8" t="s">
        <v>4</v>
      </c>
      <c r="G35" s="30"/>
      <c r="H35" s="7"/>
      <c r="I35" s="4">
        <f t="shared" si="2"/>
        <v>0</v>
      </c>
      <c r="J35" s="7">
        <f t="shared" si="3"/>
        <v>0</v>
      </c>
      <c r="K35" s="14"/>
      <c r="L35" s="7"/>
    </row>
    <row r="36" spans="1:12" x14ac:dyDescent="0.55000000000000004">
      <c r="A36" s="71"/>
      <c r="B36" s="7"/>
      <c r="C36" s="13"/>
      <c r="D36" s="19"/>
      <c r="E36" s="27"/>
      <c r="F36" s="8" t="s">
        <v>4</v>
      </c>
      <c r="G36" s="30"/>
      <c r="H36" s="7"/>
      <c r="I36" s="4">
        <f t="shared" si="2"/>
        <v>0</v>
      </c>
      <c r="J36" s="7">
        <f t="shared" si="3"/>
        <v>0</v>
      </c>
      <c r="K36" s="14"/>
      <c r="L36" s="7"/>
    </row>
    <row r="37" spans="1:12" x14ac:dyDescent="0.55000000000000004">
      <c r="A37" s="71"/>
      <c r="B37" s="7"/>
      <c r="C37" s="13"/>
      <c r="D37" s="19"/>
      <c r="E37" s="27"/>
      <c r="F37" s="8" t="s">
        <v>4</v>
      </c>
      <c r="G37" s="30"/>
      <c r="H37" s="7"/>
      <c r="I37" s="4">
        <f t="shared" si="2"/>
        <v>0</v>
      </c>
      <c r="J37" s="7">
        <f t="shared" si="3"/>
        <v>0</v>
      </c>
      <c r="K37" s="14"/>
      <c r="L37" s="7"/>
    </row>
    <row r="38" spans="1:12" x14ac:dyDescent="0.55000000000000004">
      <c r="A38" s="71"/>
      <c r="B38" s="7"/>
      <c r="C38" s="13"/>
      <c r="D38" s="19"/>
      <c r="E38" s="27"/>
      <c r="F38" s="8" t="s">
        <v>4</v>
      </c>
      <c r="G38" s="30"/>
      <c r="H38" s="7"/>
      <c r="I38" s="4">
        <f t="shared" si="2"/>
        <v>0</v>
      </c>
      <c r="J38" s="7">
        <f t="shared" si="3"/>
        <v>0</v>
      </c>
      <c r="K38" s="14"/>
      <c r="L38" s="7"/>
    </row>
    <row r="39" spans="1:12" x14ac:dyDescent="0.55000000000000004">
      <c r="A39" s="71"/>
      <c r="B39" s="7"/>
      <c r="C39" s="13"/>
      <c r="D39" s="19"/>
      <c r="E39" s="27"/>
      <c r="F39" s="8" t="s">
        <v>4</v>
      </c>
      <c r="G39" s="30"/>
      <c r="H39" s="7"/>
      <c r="I39" s="4">
        <f t="shared" si="2"/>
        <v>0</v>
      </c>
      <c r="J39" s="7">
        <f t="shared" si="3"/>
        <v>0</v>
      </c>
      <c r="K39" s="14"/>
      <c r="L39" s="7"/>
    </row>
    <row r="40" spans="1:12" x14ac:dyDescent="0.55000000000000004">
      <c r="A40" s="72"/>
      <c r="B40" s="9"/>
      <c r="C40" s="15"/>
      <c r="D40" s="20"/>
      <c r="E40" s="28"/>
      <c r="F40" s="10" t="s">
        <v>4</v>
      </c>
      <c r="G40" s="31"/>
      <c r="H40" s="9"/>
      <c r="I40" s="4">
        <f t="shared" si="2"/>
        <v>0</v>
      </c>
      <c r="J40" s="9">
        <f t="shared" si="3"/>
        <v>0</v>
      </c>
      <c r="K40" s="16"/>
      <c r="L40" s="9"/>
    </row>
    <row r="41" spans="1:12" x14ac:dyDescent="0.55000000000000004">
      <c r="A41" s="62" t="s">
        <v>16</v>
      </c>
      <c r="B41" s="63"/>
      <c r="C41" s="63"/>
      <c r="D41" s="63"/>
      <c r="E41" s="63"/>
      <c r="F41" s="63"/>
      <c r="G41" s="64"/>
      <c r="H41" s="3">
        <f>SUM(H27:H40)</f>
        <v>0</v>
      </c>
      <c r="I41" s="3">
        <f>SUM(I27:I40)</f>
        <v>0</v>
      </c>
      <c r="J41" s="3">
        <f>SUM(J27:J40)</f>
        <v>0</v>
      </c>
      <c r="K41" s="3">
        <f t="shared" ref="K41:L41" si="4">SUM(K27:K40)</f>
        <v>0</v>
      </c>
      <c r="L41" s="3">
        <f t="shared" si="4"/>
        <v>0</v>
      </c>
    </row>
    <row r="42" spans="1:12" x14ac:dyDescent="0.55000000000000004">
      <c r="A42" s="73"/>
      <c r="B42" s="74"/>
      <c r="C42" s="74"/>
      <c r="D42" s="74"/>
      <c r="E42" s="74"/>
      <c r="F42" s="74"/>
      <c r="G42" s="75"/>
      <c r="H42" s="68" t="s">
        <v>22</v>
      </c>
      <c r="I42" s="69"/>
      <c r="J42" s="47">
        <f>I41</f>
        <v>0</v>
      </c>
      <c r="K42" s="47" t="s">
        <v>23</v>
      </c>
      <c r="L42" s="46"/>
    </row>
    <row r="43" spans="1:12" ht="18.5" thickBot="1" x14ac:dyDescent="0.6">
      <c r="A43" s="76"/>
      <c r="B43" s="77"/>
      <c r="C43" s="77"/>
      <c r="D43" s="77"/>
      <c r="E43" s="77"/>
      <c r="F43" s="77"/>
      <c r="G43" s="78"/>
      <c r="H43" s="79" t="s">
        <v>17</v>
      </c>
      <c r="I43" s="80"/>
      <c r="J43" s="80"/>
      <c r="K43" s="80"/>
      <c r="L43" s="33" t="e">
        <f>ROUNDDOWN((K41/(K41+L41)),3)</f>
        <v>#DIV/0!</v>
      </c>
    </row>
    <row r="44" spans="1:12" ht="22.5" customHeight="1" thickTop="1" x14ac:dyDescent="0.55000000000000004">
      <c r="A44" s="56" t="s">
        <v>12</v>
      </c>
      <c r="B44" s="57"/>
      <c r="C44" s="57"/>
      <c r="D44" s="57"/>
      <c r="E44" s="57"/>
      <c r="F44" s="57"/>
      <c r="G44" s="58"/>
      <c r="H44" s="18">
        <f>H21+H41</f>
        <v>0</v>
      </c>
      <c r="I44" s="18"/>
      <c r="J44" s="18">
        <f>I21+J41</f>
        <v>0</v>
      </c>
      <c r="K44" s="18">
        <f>K21+K41</f>
        <v>0</v>
      </c>
      <c r="L44" s="18">
        <f>L21+L41</f>
        <v>0</v>
      </c>
    </row>
  </sheetData>
  <mergeCells count="27">
    <mergeCell ref="A44:G44"/>
    <mergeCell ref="A7:A20"/>
    <mergeCell ref="A21:G22"/>
    <mergeCell ref="H22:K22"/>
    <mergeCell ref="A27:A40"/>
    <mergeCell ref="A41:G43"/>
    <mergeCell ref="H43:K43"/>
    <mergeCell ref="I25:I26"/>
    <mergeCell ref="A25:A26"/>
    <mergeCell ref="B25:B26"/>
    <mergeCell ref="A24:L24"/>
    <mergeCell ref="H42:I42"/>
    <mergeCell ref="C25:C26"/>
    <mergeCell ref="D25:D26"/>
    <mergeCell ref="E25:G26"/>
    <mergeCell ref="H25:H26"/>
    <mergeCell ref="A2:L2"/>
    <mergeCell ref="A5:A6"/>
    <mergeCell ref="B5:B6"/>
    <mergeCell ref="C5:C6"/>
    <mergeCell ref="D5:D6"/>
    <mergeCell ref="E5:G6"/>
    <mergeCell ref="H5:H6"/>
    <mergeCell ref="J5:J6"/>
    <mergeCell ref="A4:L4"/>
    <mergeCell ref="I5:I6"/>
    <mergeCell ref="J25:J26"/>
  </mergeCells>
  <phoneticPr fontId="2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木拾い表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2026-03-29T01:49:35Z</dcterms:created>
  <dcterms:modified xsi:type="dcterms:W3CDTF">2026-03-29T01:49:51Z</dcterms:modified>
</cp:coreProperties>
</file>