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6F32C928-3F83-40A6-BD20-0C0DAD3EEBB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2" sheetId="5" r:id="rId1"/>
    <sheet name="別紙2 (記載例)" sheetId="6" r:id="rId2"/>
  </sheets>
  <definedNames>
    <definedName name="_xlnm.Print_Area" localSheetId="0">別紙2!$A$1:$J$35</definedName>
    <definedName name="_xlnm.Print_Area" localSheetId="1">'別紙2 (記載例)'!$A$1:$J$35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6" l="1"/>
  <c r="D26" i="6"/>
  <c r="F24" i="6"/>
  <c r="F23" i="6"/>
  <c r="F22" i="6"/>
  <c r="F17" i="6"/>
  <c r="D20" i="5"/>
  <c r="E15" i="6"/>
  <c r="D15" i="6"/>
  <c r="F11" i="6"/>
  <c r="F28" i="5"/>
  <c r="D31" i="5"/>
  <c r="F23" i="5"/>
  <c r="F24" i="5"/>
  <c r="F18" i="5"/>
  <c r="E15" i="5"/>
  <c r="D15" i="5"/>
  <c r="F11" i="5"/>
  <c r="F21" i="6"/>
  <c r="F25" i="6"/>
  <c r="E26" i="6"/>
  <c r="F27" i="6"/>
  <c r="F29" i="6"/>
  <c r="F30" i="6"/>
  <c r="D31" i="6"/>
  <c r="E31" i="6"/>
  <c r="F31" i="6" l="1"/>
  <c r="H31" i="6" s="1"/>
  <c r="I31" i="6" s="1"/>
  <c r="F26" i="6"/>
  <c r="H26" i="6" s="1"/>
  <c r="I26" i="6" s="1"/>
  <c r="E20" i="6"/>
  <c r="D20" i="6"/>
  <c r="F19" i="6"/>
  <c r="F18" i="6"/>
  <c r="F16" i="6"/>
  <c r="F14" i="6"/>
  <c r="F13" i="6"/>
  <c r="F12" i="6"/>
  <c r="F10" i="6"/>
  <c r="F20" i="6" l="1"/>
  <c r="H20" i="6" s="1"/>
  <c r="I20" i="6" s="1"/>
  <c r="F15" i="6"/>
  <c r="H15" i="6" s="1"/>
  <c r="I15" i="6" s="1"/>
  <c r="E31" i="5"/>
  <c r="F30" i="5"/>
  <c r="F29" i="5"/>
  <c r="F27" i="5"/>
  <c r="E26" i="5"/>
  <c r="D26" i="5"/>
  <c r="F25" i="5"/>
  <c r="F22" i="5"/>
  <c r="F21" i="5"/>
  <c r="E20" i="5"/>
  <c r="F19" i="5"/>
  <c r="F17" i="5"/>
  <c r="F16" i="5"/>
  <c r="F14" i="5"/>
  <c r="F13" i="5"/>
  <c r="F12" i="5"/>
  <c r="F10" i="5"/>
  <c r="F15" i="5" l="1"/>
  <c r="H15" i="5" s="1"/>
  <c r="I15" i="5" s="1"/>
  <c r="F20" i="5"/>
  <c r="H20" i="5" s="1"/>
  <c r="I20" i="5" s="1"/>
  <c r="F26" i="5"/>
  <c r="H26" i="5" s="1"/>
  <c r="I26" i="5" s="1"/>
  <c r="F31" i="5"/>
  <c r="H31" i="5" s="1"/>
  <c r="I31" i="5" s="1"/>
</calcChain>
</file>

<file path=xl/sharedStrings.xml><?xml version="1.0" encoding="utf-8"?>
<sst xmlns="http://schemas.openxmlformats.org/spreadsheetml/2006/main" count="113" uniqueCount="41">
  <si>
    <t>寄付金その他
の収入予定額</t>
    <rPh sb="0" eb="3">
      <t>キフキン</t>
    </rPh>
    <rPh sb="5" eb="6">
      <t>タ</t>
    </rPh>
    <rPh sb="8" eb="10">
      <t>シュウニュウ</t>
    </rPh>
    <rPh sb="10" eb="13">
      <t>ヨテイガク</t>
    </rPh>
    <phoneticPr fontId="6"/>
  </si>
  <si>
    <t>差引額
（Ａ－Ｂ）</t>
    <rPh sb="0" eb="3">
      <t>サシヒキガク</t>
    </rPh>
    <phoneticPr fontId="6"/>
  </si>
  <si>
    <t>Ａ</t>
    <phoneticPr fontId="6"/>
  </si>
  <si>
    <t>Ｂ</t>
    <phoneticPr fontId="6"/>
  </si>
  <si>
    <t>Ｃ</t>
    <phoneticPr fontId="6"/>
  </si>
  <si>
    <t>円</t>
    <rPh sb="0" eb="1">
      <t>エン</t>
    </rPh>
    <phoneticPr fontId="6"/>
  </si>
  <si>
    <t>（記載上の注意）</t>
    <phoneticPr fontId="6"/>
  </si>
  <si>
    <t>補助基準額</t>
    <rPh sb="0" eb="2">
      <t>ホジョ</t>
    </rPh>
    <rPh sb="2" eb="4">
      <t>キジュン</t>
    </rPh>
    <rPh sb="4" eb="5">
      <t>ガク</t>
    </rPh>
    <phoneticPr fontId="6"/>
  </si>
  <si>
    <t>補助所要額</t>
    <rPh sb="0" eb="2">
      <t>ホジョ</t>
    </rPh>
    <rPh sb="2" eb="5">
      <t>ショヨウガク</t>
    </rPh>
    <phoneticPr fontId="6"/>
  </si>
  <si>
    <t>選定額</t>
    <rPh sb="0" eb="2">
      <t>センテイ</t>
    </rPh>
    <rPh sb="2" eb="3">
      <t>ガク</t>
    </rPh>
    <phoneticPr fontId="3"/>
  </si>
  <si>
    <t>団体名</t>
    <rPh sb="0" eb="2">
      <t>ダンタイ</t>
    </rPh>
    <rPh sb="2" eb="3">
      <t>メイ</t>
    </rPh>
    <phoneticPr fontId="6"/>
  </si>
  <si>
    <t>（別紙2）</t>
    <rPh sb="1" eb="3">
      <t>ベッシ</t>
    </rPh>
    <phoneticPr fontId="3"/>
  </si>
  <si>
    <t>居場所名称</t>
    <rPh sb="0" eb="3">
      <t>イバショ</t>
    </rPh>
    <rPh sb="3" eb="5">
      <t>メイショウ</t>
    </rPh>
    <phoneticPr fontId="6"/>
  </si>
  <si>
    <t>　</t>
    <phoneticPr fontId="3"/>
  </si>
  <si>
    <t>１　C欄には、A欄からB欄を差し引いた額を記入すること。</t>
    <rPh sb="3" eb="4">
      <t>ラン</t>
    </rPh>
    <rPh sb="8" eb="9">
      <t>ラン</t>
    </rPh>
    <rPh sb="12" eb="13">
      <t>ラン</t>
    </rPh>
    <rPh sb="14" eb="15">
      <t>サ</t>
    </rPh>
    <rPh sb="16" eb="17">
      <t>ヒ</t>
    </rPh>
    <rPh sb="19" eb="20">
      <t>ガク</t>
    </rPh>
    <rPh sb="21" eb="23">
      <t>キニュウ</t>
    </rPh>
    <phoneticPr fontId="6"/>
  </si>
  <si>
    <t>円</t>
    <rPh sb="0" eb="1">
      <t>エン</t>
    </rPh>
    <phoneticPr fontId="3"/>
  </si>
  <si>
    <t>D</t>
    <phoneticPr fontId="6"/>
  </si>
  <si>
    <t>E</t>
    <phoneticPr fontId="3"/>
  </si>
  <si>
    <t>F</t>
    <phoneticPr fontId="6"/>
  </si>
  <si>
    <t>２　E欄には、Ｃ欄及びＤ欄を比較して、少ない方の額を記入すること。</t>
    <rPh sb="3" eb="4">
      <t>ラン</t>
    </rPh>
    <rPh sb="8" eb="9">
      <t>ラン</t>
    </rPh>
    <rPh sb="9" eb="10">
      <t>オヨ</t>
    </rPh>
    <rPh sb="12" eb="13">
      <t>ラン</t>
    </rPh>
    <rPh sb="14" eb="16">
      <t>ヒカク</t>
    </rPh>
    <rPh sb="19" eb="20">
      <t>スク</t>
    </rPh>
    <rPh sb="22" eb="23">
      <t>ホウ</t>
    </rPh>
    <rPh sb="24" eb="25">
      <t>ガク</t>
    </rPh>
    <rPh sb="26" eb="28">
      <t>キニュウ</t>
    </rPh>
    <phoneticPr fontId="6"/>
  </si>
  <si>
    <t>補助対象経費の
支出見込額</t>
    <rPh sb="0" eb="2">
      <t>ホジョ</t>
    </rPh>
    <rPh sb="2" eb="4">
      <t>タイショウ</t>
    </rPh>
    <rPh sb="4" eb="6">
      <t>ケイヒ</t>
    </rPh>
    <rPh sb="8" eb="10">
      <t>シシュツ</t>
    </rPh>
    <rPh sb="10" eb="13">
      <t>ミコミガク</t>
    </rPh>
    <phoneticPr fontId="6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</si>
  <si>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</si>
  <si>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事業の区分</t>
    <rPh sb="0" eb="2">
      <t>ジギョウ</t>
    </rPh>
    <rPh sb="3" eb="5">
      <t>クブン</t>
    </rPh>
    <phoneticPr fontId="6"/>
  </si>
  <si>
    <t>（４）その他（　　　　　　　　　）</t>
    <rPh sb="5" eb="6">
      <t>タ</t>
    </rPh>
    <phoneticPr fontId="3"/>
  </si>
  <si>
    <t>合　　計</t>
    <rPh sb="0" eb="1">
      <t>ゴウ</t>
    </rPh>
    <rPh sb="3" eb="4">
      <t>ケイ</t>
    </rPh>
    <phoneticPr fontId="6"/>
  </si>
  <si>
    <t>○○○○</t>
    <phoneticPr fontId="6"/>
  </si>
  <si>
    <t>＜記載例＞</t>
    <rPh sb="1" eb="4">
      <t>キサイレイ</t>
    </rPh>
    <phoneticPr fontId="6"/>
  </si>
  <si>
    <t>３　F欄には、E欄の額に10/10を乗じて得た額（1,000円未満の端数が生じたときは、これを切り捨てた額）を記入すること。</t>
    <rPh sb="3" eb="4">
      <t>ラン</t>
    </rPh>
    <rPh sb="8" eb="9">
      <t>ラン</t>
    </rPh>
    <rPh sb="10" eb="11">
      <t>ガク</t>
    </rPh>
    <rPh sb="18" eb="19">
      <t>ジョウ</t>
    </rPh>
    <rPh sb="21" eb="22">
      <t>エ</t>
    </rPh>
    <rPh sb="23" eb="24">
      <t>ガク</t>
    </rPh>
    <rPh sb="30" eb="31">
      <t>エン</t>
    </rPh>
    <rPh sb="31" eb="33">
      <t>ミマン</t>
    </rPh>
    <rPh sb="34" eb="36">
      <t>ハスウ</t>
    </rPh>
    <rPh sb="37" eb="38">
      <t>ショウ</t>
    </rPh>
    <rPh sb="47" eb="48">
      <t>キ</t>
    </rPh>
    <rPh sb="49" eb="50">
      <t>ス</t>
    </rPh>
    <rPh sb="52" eb="53">
      <t>ガク</t>
    </rPh>
    <rPh sb="55" eb="57">
      <t>キニュウ</t>
    </rPh>
    <phoneticPr fontId="3"/>
  </si>
  <si>
    <t>こどもの居場所づくり事業</t>
    <rPh sb="4" eb="7">
      <t>イバショ</t>
    </rPh>
    <rPh sb="10" eb="12">
      <t>ジギョウ</t>
    </rPh>
    <phoneticPr fontId="6"/>
  </si>
  <si>
    <t>こどもの居場所地域
ネットワークづくり事業</t>
    <rPh sb="4" eb="7">
      <t>イバショ</t>
    </rPh>
    <rPh sb="7" eb="9">
      <t>チイキ</t>
    </rPh>
    <rPh sb="19" eb="21">
      <t>ジギョウ</t>
    </rPh>
    <phoneticPr fontId="6"/>
  </si>
  <si>
    <t>こどもの居場所地域
ネットワーク普及啓発事業
（イベント開催を伴う事業）</t>
    <rPh sb="4" eb="7">
      <t>イバショ</t>
    </rPh>
    <rPh sb="7" eb="9">
      <t>チイキ</t>
    </rPh>
    <rPh sb="16" eb="18">
      <t>フキュウ</t>
    </rPh>
    <rPh sb="18" eb="20">
      <t>ケイハツ</t>
    </rPh>
    <rPh sb="20" eb="22">
      <t>ジギョウ</t>
    </rPh>
    <rPh sb="28" eb="30">
      <t>カイサイ</t>
    </rPh>
    <rPh sb="31" eb="32">
      <t>トモナ</t>
    </rPh>
    <rPh sb="33" eb="35">
      <t>ジギョウ</t>
    </rPh>
    <phoneticPr fontId="6"/>
  </si>
  <si>
    <t>こどもの居場所地域
ネットワーク普及啓発事業
（イベント開催を伴わない事業）</t>
    <rPh sb="4" eb="7">
      <t>イバショ</t>
    </rPh>
    <rPh sb="7" eb="9">
      <t>チイキ</t>
    </rPh>
    <rPh sb="16" eb="18">
      <t>フキュウ</t>
    </rPh>
    <rPh sb="18" eb="20">
      <t>ケイハツ</t>
    </rPh>
    <rPh sb="20" eb="22">
      <t>ジギョウ</t>
    </rPh>
    <rPh sb="28" eb="30">
      <t>カイサイ</t>
    </rPh>
    <rPh sb="31" eb="32">
      <t>トモナ</t>
    </rPh>
    <rPh sb="35" eb="37">
      <t>ジギョウ</t>
    </rPh>
    <phoneticPr fontId="6"/>
  </si>
  <si>
    <t>（４）保険料、手数料等</t>
    <rPh sb="3" eb="6">
      <t>ホケンリョウ</t>
    </rPh>
    <rPh sb="7" eb="10">
      <t>テスウリョウ</t>
    </rPh>
    <rPh sb="10" eb="11">
      <t>トウ</t>
    </rPh>
    <phoneticPr fontId="3"/>
  </si>
  <si>
    <t>（５）その他（　　　　　　　　　）</t>
    <rPh sb="5" eb="6">
      <t>タ</t>
    </rPh>
    <phoneticPr fontId="3"/>
  </si>
  <si>
    <t>（２）消耗品購入費</t>
    <rPh sb="3" eb="6">
      <t>ショウモウヒン</t>
    </rPh>
    <rPh sb="6" eb="9">
      <t>コウニュウヒ</t>
    </rPh>
    <phoneticPr fontId="3"/>
  </si>
  <si>
    <t>（２）消耗品購入費</t>
    <phoneticPr fontId="6"/>
  </si>
  <si>
    <t>（４）賃借料（会場費等）</t>
    <phoneticPr fontId="3"/>
  </si>
  <si>
    <t>（５）その他（会場使用料）</t>
    <rPh sb="5" eb="6">
      <t>タ</t>
    </rPh>
    <rPh sb="7" eb="9">
      <t>カイジョウ</t>
    </rPh>
    <rPh sb="9" eb="11">
      <t>シヨウ</t>
    </rPh>
    <rPh sb="11" eb="12">
      <t>リョウ</t>
    </rPh>
    <phoneticPr fontId="3"/>
  </si>
  <si>
    <t>（１）備品購入費</t>
    <rPh sb="3" eb="5">
      <t>ビヒン</t>
    </rPh>
    <rPh sb="5" eb="8">
      <t>コウニュウヒ</t>
    </rPh>
    <phoneticPr fontId="3"/>
  </si>
  <si>
    <t>群馬県こどもの居場所づくり応援事業補助金所要額調書</t>
    <rPh sb="0" eb="2">
      <t>グンマ</t>
    </rPh>
    <rPh sb="2" eb="3">
      <t>ケン</t>
    </rPh>
    <rPh sb="7" eb="10">
      <t>イバショ</t>
    </rPh>
    <rPh sb="13" eb="15">
      <t>オウエン</t>
    </rPh>
    <rPh sb="15" eb="17">
      <t>ジギョウ</t>
    </rPh>
    <rPh sb="17" eb="20">
      <t>ホジョキン</t>
    </rPh>
    <phoneticPr fontId="6"/>
  </si>
  <si>
    <t>（３）印刷製本費（広報にかかるチラシ作成等）</t>
    <rPh sb="3" eb="8">
      <t>インサツセイホンヒ</t>
    </rPh>
    <rPh sb="9" eb="11">
      <t>コウホウ</t>
    </rPh>
    <rPh sb="18" eb="20">
      <t>サクセイ</t>
    </rPh>
    <rPh sb="20" eb="21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</si>
</sst>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rgb="FFFF0000"/>
      <name val="ＭＳ ゴシック"/>
      <family val="3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3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0" xfId="1" applyFont="1">
      <alignment vertical="center"/>
    </xf>
    <xf numFmtId="0" fontId="4" fillId="0" borderId="0" xfId="1" applyFont="1">
      <alignment vertical="center"/>
    </xf>
    <xf numFmtId="0" fontId="7" fillId="0" borderId="0" xfId="1" applyFont="1" applyAlignment="1">
      <alignment horizontal="right"/>
    </xf>
    <xf numFmtId="0" fontId="8" fillId="0" borderId="0" xfId="1" applyFont="1">
      <alignment vertical="center"/>
    </xf>
    <xf numFmtId="0" fontId="5" fillId="0" borderId="0" xfId="0" applyFont="1" applyBorder="1"/>
    <xf numFmtId="0" fontId="4" fillId="0" borderId="0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76" fontId="2" fillId="0" borderId="0" xfId="0" applyNumberFormat="1" applyFont="1" applyFill="1" applyBorder="1"/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76" fontId="2" fillId="2" borderId="5" xfId="0" applyNumberFormat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8" xfId="1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11" xfId="1" applyFont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1" applyFont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vertical="center"/>
    </xf>
    <xf numFmtId="176" fontId="9" fillId="0" borderId="13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distributed" vertical="center" indent="1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right"/>
    </xf>
    <xf numFmtId="0" fontId="9" fillId="0" borderId="7" xfId="0" applyFon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4" fillId="2" borderId="9" xfId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9" fillId="0" borderId="7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1199156</xdr:colOff>
      <xdr:row>24</xdr:row>
      <xdr:rowOff>278617</xdr:rowOff>
    </xdr:from>
    <xdr:to>
      <xdr:col>8</xdr:col>
      <xdr:colOff>350074</xdr:colOff>
      <xdr:row>25</xdr:row>
      <xdr:rowOff>186138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72D3645-4E43-4AB4-A17B-9C4094A3A087}"/>
            </a:ext>
          </a:extLst>
        </xdr:cNvPr>
        <xdr:cNvSpPr/>
      </xdr:nvSpPr>
      <xdr:spPr>
        <a:xfrm>
          <a:off x="10171706" y="6380967"/>
          <a:ext cx="370118" cy="2250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／</a:t>
          </a:r>
          <a:r>
            <a:rPr kumimoji="1" lang="en-US" altLang="ja-JP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endParaRPr kumimoji="1"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8</xdr:col>
      <xdr:colOff>6350</xdr:colOff>
      <xdr:row>29</xdr:row>
      <xdr:rowOff>279400</xdr:rowOff>
    </xdr:from>
    <xdr:to>
      <xdr:col>8</xdr:col>
      <xdr:colOff>376468</xdr:colOff>
      <xdr:row>30</xdr:row>
      <xdr:rowOff>186921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74155C0-3127-4A68-A5E7-010188B03A5D}"/>
            </a:ext>
          </a:extLst>
        </xdr:cNvPr>
        <xdr:cNvSpPr/>
      </xdr:nvSpPr>
      <xdr:spPr>
        <a:xfrm>
          <a:off x="10198100" y="7651750"/>
          <a:ext cx="370118" cy="2250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／</a:t>
          </a:r>
          <a:r>
            <a:rPr kumimoji="1" lang="en-US" altLang="ja-JP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endParaRPr kumimoji="1"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1168400</xdr:colOff>
      <xdr:row>13</xdr:row>
      <xdr:rowOff>285750</xdr:rowOff>
    </xdr:from>
    <xdr:to>
      <xdr:col>8</xdr:col>
      <xdr:colOff>387350</xdr:colOff>
      <xdr:row>14</xdr:row>
      <xdr:rowOff>193271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0E75C62-91EE-4AEB-B590-FAB9D59C6EF6}"/>
            </a:ext>
          </a:extLst>
        </xdr:cNvPr>
        <xdr:cNvSpPr/>
      </xdr:nvSpPr>
      <xdr:spPr>
        <a:xfrm>
          <a:off x="9977120" y="3790950"/>
          <a:ext cx="415290" cy="2047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／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1168400</xdr:colOff>
      <xdr:row>18</xdr:row>
      <xdr:rowOff>279400</xdr:rowOff>
    </xdr:from>
    <xdr:to>
      <xdr:col>8</xdr:col>
      <xdr:colOff>387350</xdr:colOff>
      <xdr:row>19</xdr:row>
      <xdr:rowOff>186921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F170D3C-1587-4361-9C53-B9125F4EC940}"/>
            </a:ext>
          </a:extLst>
        </xdr:cNvPr>
        <xdr:cNvSpPr/>
      </xdr:nvSpPr>
      <xdr:spPr>
        <a:xfrm>
          <a:off x="9977120" y="5270500"/>
          <a:ext cx="415290" cy="2047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／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1168400</xdr:colOff>
      <xdr:row>13</xdr:row>
      <xdr:rowOff>285750</xdr:rowOff>
    </xdr:from>
    <xdr:to>
      <xdr:col>8</xdr:col>
      <xdr:colOff>387350</xdr:colOff>
      <xdr:row>14</xdr:row>
      <xdr:rowOff>193271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439F6D2-13B3-40B4-BBAE-1A2DF1876161}"/>
            </a:ext>
          </a:extLst>
        </xdr:cNvPr>
        <xdr:cNvSpPr/>
      </xdr:nvSpPr>
      <xdr:spPr>
        <a:xfrm>
          <a:off x="9977120" y="3859530"/>
          <a:ext cx="415290" cy="2275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／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1168400</xdr:colOff>
      <xdr:row>18</xdr:row>
      <xdr:rowOff>279400</xdr:rowOff>
    </xdr:from>
    <xdr:to>
      <xdr:col>8</xdr:col>
      <xdr:colOff>387350</xdr:colOff>
      <xdr:row>19</xdr:row>
      <xdr:rowOff>186921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EF76329-4982-4A72-8AF1-AD07E56E543D}"/>
            </a:ext>
          </a:extLst>
        </xdr:cNvPr>
        <xdr:cNvSpPr/>
      </xdr:nvSpPr>
      <xdr:spPr>
        <a:xfrm>
          <a:off x="9977120" y="5133340"/>
          <a:ext cx="415290" cy="2275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／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297180</xdr:colOff>
      <xdr:row>3</xdr:row>
      <xdr:rowOff>99060</xdr:rowOff>
    </xdr:from>
    <xdr:to>
      <xdr:col>2</xdr:col>
      <xdr:colOff>1013460</xdr:colOff>
      <xdr:row>5</xdr:row>
      <xdr:rowOff>152400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FE6711D-48FA-48EC-BBC3-620A53A4720B}"/>
            </a:ext>
          </a:extLst>
        </xdr:cNvPr>
        <xdr:cNvSpPr/>
      </xdr:nvSpPr>
      <xdr:spPr>
        <a:xfrm>
          <a:off x="381000" y="952500"/>
          <a:ext cx="2705100" cy="6324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500">
              <a:solidFill>
                <a:srgbClr val="FF0000"/>
              </a:solidFill>
            </a:rPr>
            <a:t>該当する事業の区分にのみ</a:t>
          </a:r>
          <a:endParaRPr kumimoji="1" lang="en-US" altLang="ja-JP" sz="1500">
            <a:solidFill>
              <a:srgbClr val="FF0000"/>
            </a:solidFill>
          </a:endParaRPr>
        </a:p>
        <a:p>
          <a:pPr algn="l"/>
          <a:r>
            <a:rPr kumimoji="1" lang="ja-JP" altLang="en-US" sz="1500">
              <a:solidFill>
                <a:srgbClr val="FF0000"/>
              </a:solidFill>
            </a:rPr>
            <a:t>数値を入力してください。</a:t>
          </a:r>
        </a:p>
      </xdr:txBody>
    </xdr:sp>
    <xdr:clientData/>
  </xdr:twoCellAnchor>
  <xdr:twoCellAnchor>
    <xdr:from>
      <xdr:col>7</xdr:col>
      <xdr:colOff>1195070</xdr:colOff>
      <xdr:row>24</xdr:row>
      <xdr:rowOff>300990</xdr:rowOff>
    </xdr:from>
    <xdr:to>
      <xdr:col>8</xdr:col>
      <xdr:colOff>414020</xdr:colOff>
      <xdr:row>25</xdr:row>
      <xdr:rowOff>208511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FF8211B-20BC-4B93-9B64-B872E8E1EB06}"/>
            </a:ext>
          </a:extLst>
        </xdr:cNvPr>
        <xdr:cNvSpPr/>
      </xdr:nvSpPr>
      <xdr:spPr>
        <a:xfrm>
          <a:off x="10167620" y="6403340"/>
          <a:ext cx="438150" cy="2250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／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1201420</xdr:colOff>
      <xdr:row>29</xdr:row>
      <xdr:rowOff>300990</xdr:rowOff>
    </xdr:from>
    <xdr:to>
      <xdr:col>8</xdr:col>
      <xdr:colOff>420370</xdr:colOff>
      <xdr:row>30</xdr:row>
      <xdr:rowOff>208511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78D11671-AC1E-4FCE-8510-0FBB112C683E}"/>
            </a:ext>
          </a:extLst>
        </xdr:cNvPr>
        <xdr:cNvSpPr/>
      </xdr:nvSpPr>
      <xdr:spPr>
        <a:xfrm>
          <a:off x="10173970" y="7673340"/>
          <a:ext cx="438150" cy="2250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／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EEFF-55A2-4CB7-964F-966914FDF9DB}">
  <sheetPr>
    <tabColor rgb="FF002060"/>
    <pageSetUpPr fitToPage="1"/>
  </sheetPr>
  <dimension ref="A1:J68"/>
  <sheetViews>
    <sheetView showZeros="0" tabSelected="1" view="pageBreakPreview" zoomScaleNormal="100" zoomScaleSheetLayoutView="100" workbookViewId="0">
      <selection activeCell="M10" sqref="M10"/>
    </sheetView>
  </sheetViews>
  <sheetFormatPr defaultColWidth="9" defaultRowHeight="14.4" x14ac:dyDescent="0.2"/>
  <cols>
    <col min="1" max="1" width="1.21875" style="1" customWidth="1"/>
    <col min="2" max="2" width="29" style="49" customWidth="1"/>
    <col min="3" max="3" width="28.44140625" style="1" customWidth="1"/>
    <col min="4" max="9" width="17.44140625" style="1" customWidth="1"/>
    <col min="10" max="10" width="1.21875" style="1" customWidth="1"/>
    <col min="11" max="16384" width="9" style="1"/>
  </cols>
  <sheetData>
    <row r="1" spans="1:9" s="5" customFormat="1" ht="24.75" customHeight="1" x14ac:dyDescent="0.2">
      <c r="A1" s="5" t="s">
        <v>13</v>
      </c>
      <c r="B1" s="49"/>
      <c r="C1" s="2"/>
      <c r="D1" s="3"/>
      <c r="E1" s="3"/>
      <c r="F1" s="3"/>
      <c r="G1" s="3"/>
      <c r="H1" s="3"/>
      <c r="I1" s="13" t="s">
        <v>11</v>
      </c>
    </row>
    <row r="2" spans="1:9" s="5" customFormat="1" ht="24.75" customHeight="1" x14ac:dyDescent="0.2">
      <c r="B2" s="56" t="s">
        <v>39</v>
      </c>
      <c r="C2" s="56"/>
      <c r="D2" s="56"/>
      <c r="E2" s="56"/>
      <c r="F2" s="56"/>
      <c r="G2" s="56"/>
      <c r="H2" s="56"/>
      <c r="I2" s="56"/>
    </row>
    <row r="3" spans="1:9" s="5" customFormat="1" ht="18" customHeight="1" x14ac:dyDescent="0.2">
      <c r="B3" s="49"/>
      <c r="C3" s="2"/>
      <c r="D3" s="3"/>
      <c r="E3" s="3"/>
      <c r="F3" s="3"/>
      <c r="G3" s="3"/>
      <c r="H3" s="3"/>
      <c r="I3" s="3"/>
    </row>
    <row r="4" spans="1:9" s="5" customFormat="1" ht="23.25" customHeight="1" x14ac:dyDescent="0.2">
      <c r="B4" s="49"/>
      <c r="C4" s="2"/>
      <c r="D4" s="3"/>
      <c r="E4" s="3"/>
      <c r="G4" s="41" t="s">
        <v>10</v>
      </c>
      <c r="H4" s="57"/>
      <c r="I4" s="57"/>
    </row>
    <row r="5" spans="1:9" s="5" customFormat="1" ht="23.25" customHeight="1" x14ac:dyDescent="0.2">
      <c r="B5" s="49"/>
      <c r="C5" s="2"/>
      <c r="D5" s="3"/>
      <c r="E5" s="3"/>
      <c r="G5" s="41" t="s">
        <v>12</v>
      </c>
      <c r="H5" s="58"/>
      <c r="I5" s="58"/>
    </row>
    <row r="6" spans="1:9" s="5" customFormat="1" ht="18.75" customHeight="1" x14ac:dyDescent="0.2">
      <c r="B6" s="49"/>
      <c r="C6" s="2"/>
      <c r="D6" s="3"/>
      <c r="E6" s="3"/>
      <c r="F6" s="3"/>
      <c r="G6" s="3"/>
      <c r="H6" s="3"/>
      <c r="I6" s="3"/>
    </row>
    <row r="7" spans="1:9" s="6" customFormat="1" ht="37.200000000000003" customHeight="1" x14ac:dyDescent="0.15">
      <c r="B7" s="50" t="s">
        <v>22</v>
      </c>
      <c r="C7" s="42" t="s">
        <v>21</v>
      </c>
      <c r="D7" s="21" t="s">
        <v>20</v>
      </c>
      <c r="E7" s="11" t="s">
        <v>0</v>
      </c>
      <c r="F7" s="21" t="s">
        <v>1</v>
      </c>
      <c r="G7" s="21" t="s">
        <v>7</v>
      </c>
      <c r="H7" s="21" t="s">
        <v>9</v>
      </c>
      <c r="I7" s="21" t="s">
        <v>8</v>
      </c>
    </row>
    <row r="8" spans="1:9" s="7" customFormat="1" ht="18" customHeight="1" thickBot="1" x14ac:dyDescent="0.25">
      <c r="B8" s="51"/>
      <c r="C8" s="43"/>
      <c r="D8" s="36" t="s">
        <v>2</v>
      </c>
      <c r="E8" s="37" t="s">
        <v>3</v>
      </c>
      <c r="F8" s="36" t="s">
        <v>4</v>
      </c>
      <c r="G8" s="36" t="s">
        <v>16</v>
      </c>
      <c r="H8" s="36" t="s">
        <v>17</v>
      </c>
      <c r="I8" s="36" t="s">
        <v>18</v>
      </c>
    </row>
    <row r="9" spans="1:9" s="27" customFormat="1" ht="19.2" customHeight="1" thickTop="1" x14ac:dyDescent="0.2">
      <c r="B9" s="60" t="s">
        <v>28</v>
      </c>
      <c r="C9" s="44"/>
      <c r="D9" s="33" t="s">
        <v>5</v>
      </c>
      <c r="E9" s="34" t="s">
        <v>5</v>
      </c>
      <c r="F9" s="33" t="s">
        <v>5</v>
      </c>
      <c r="G9" s="33" t="s">
        <v>5</v>
      </c>
      <c r="H9" s="33" t="s">
        <v>15</v>
      </c>
      <c r="I9" s="33" t="s">
        <v>5</v>
      </c>
    </row>
    <row r="10" spans="1:9" s="17" customFormat="1" ht="25.2" customHeight="1" x14ac:dyDescent="0.2">
      <c r="B10" s="60"/>
      <c r="C10" s="45" t="s">
        <v>38</v>
      </c>
      <c r="D10" s="26"/>
      <c r="E10" s="32"/>
      <c r="F10" s="29">
        <f>D10-E10</f>
        <v>0</v>
      </c>
      <c r="G10" s="30"/>
      <c r="H10" s="30"/>
      <c r="I10" s="30"/>
    </row>
    <row r="11" spans="1:9" s="17" customFormat="1" ht="25.2" customHeight="1" x14ac:dyDescent="0.2">
      <c r="B11" s="60"/>
      <c r="C11" s="45" t="s">
        <v>34</v>
      </c>
      <c r="D11" s="26"/>
      <c r="E11" s="32"/>
      <c r="F11" s="29">
        <f>D11-E11</f>
        <v>0</v>
      </c>
      <c r="G11" s="30"/>
      <c r="H11" s="30"/>
      <c r="I11" s="30"/>
    </row>
    <row r="12" spans="1:9" s="17" customFormat="1" ht="30" customHeight="1" x14ac:dyDescent="0.2">
      <c r="B12" s="60"/>
      <c r="C12" s="45" t="s">
        <v>40</v>
      </c>
      <c r="D12" s="26"/>
      <c r="E12" s="32"/>
      <c r="F12" s="29">
        <f t="shared" ref="F12:F14" si="0">D12-E12</f>
        <v>0</v>
      </c>
      <c r="G12" s="30"/>
      <c r="H12" s="30"/>
      <c r="I12" s="30"/>
    </row>
    <row r="13" spans="1:9" s="17" customFormat="1" ht="25.2" customHeight="1" x14ac:dyDescent="0.2">
      <c r="B13" s="60"/>
      <c r="C13" s="46" t="s">
        <v>32</v>
      </c>
      <c r="D13" s="26"/>
      <c r="E13" s="32"/>
      <c r="F13" s="29">
        <f t="shared" si="0"/>
        <v>0</v>
      </c>
      <c r="G13" s="30"/>
      <c r="H13" s="30"/>
      <c r="I13" s="30"/>
    </row>
    <row r="14" spans="1:9" s="17" customFormat="1" ht="25.2" customHeight="1" x14ac:dyDescent="0.2">
      <c r="B14" s="60"/>
      <c r="C14" s="46" t="s">
        <v>33</v>
      </c>
      <c r="D14" s="26"/>
      <c r="E14" s="32"/>
      <c r="F14" s="29">
        <f t="shared" si="0"/>
        <v>0</v>
      </c>
      <c r="G14" s="30"/>
      <c r="H14" s="30"/>
      <c r="I14" s="30"/>
    </row>
    <row r="15" spans="1:9" s="17" customFormat="1" ht="25.2" customHeight="1" thickBot="1" x14ac:dyDescent="0.25">
      <c r="B15" s="52" t="s">
        <v>24</v>
      </c>
      <c r="C15" s="47"/>
      <c r="D15" s="39">
        <f>SUM(D10:D14)</f>
        <v>0</v>
      </c>
      <c r="E15" s="39">
        <f>SUM(E10:E14)</f>
        <v>0</v>
      </c>
      <c r="F15" s="39">
        <f>SUM(F10:F14)</f>
        <v>0</v>
      </c>
      <c r="G15" s="39">
        <v>200000</v>
      </c>
      <c r="H15" s="40">
        <f>MIN(F15:G15)</f>
        <v>0</v>
      </c>
      <c r="I15" s="40">
        <f>ROUNDDOWN(H15,-3)</f>
        <v>0</v>
      </c>
    </row>
    <row r="16" spans="1:9" s="17" customFormat="1" ht="25.2" customHeight="1" x14ac:dyDescent="0.2">
      <c r="B16" s="60" t="s">
        <v>29</v>
      </c>
      <c r="C16" s="45" t="s">
        <v>38</v>
      </c>
      <c r="D16" s="26"/>
      <c r="E16" s="32"/>
      <c r="F16" s="29">
        <f t="shared" ref="F16:F19" si="1">D16-E16</f>
        <v>0</v>
      </c>
      <c r="G16" s="30"/>
      <c r="H16" s="30"/>
      <c r="I16" s="30"/>
    </row>
    <row r="17" spans="2:9" s="17" customFormat="1" ht="25.2" customHeight="1" x14ac:dyDescent="0.2">
      <c r="B17" s="60"/>
      <c r="C17" s="45" t="s">
        <v>35</v>
      </c>
      <c r="D17" s="26"/>
      <c r="E17" s="32"/>
      <c r="F17" s="29">
        <f t="shared" si="1"/>
        <v>0</v>
      </c>
      <c r="G17" s="30"/>
      <c r="H17" s="30"/>
      <c r="I17" s="30"/>
    </row>
    <row r="18" spans="2:9" s="17" customFormat="1" ht="30" customHeight="1" x14ac:dyDescent="0.2">
      <c r="B18" s="60"/>
      <c r="C18" s="45" t="s">
        <v>40</v>
      </c>
      <c r="D18" s="26"/>
      <c r="E18" s="32"/>
      <c r="F18" s="29">
        <f t="shared" ref="F18" si="2">D18-E18</f>
        <v>0</v>
      </c>
      <c r="G18" s="30"/>
      <c r="H18" s="30"/>
      <c r="I18" s="30"/>
    </row>
    <row r="19" spans="2:9" s="17" customFormat="1" ht="25.2" customHeight="1" x14ac:dyDescent="0.2">
      <c r="B19" s="60"/>
      <c r="C19" s="46" t="s">
        <v>23</v>
      </c>
      <c r="D19" s="26"/>
      <c r="E19" s="32"/>
      <c r="F19" s="29">
        <f t="shared" si="1"/>
        <v>0</v>
      </c>
      <c r="G19" s="30"/>
      <c r="H19" s="30"/>
      <c r="I19" s="30"/>
    </row>
    <row r="20" spans="2:9" s="17" customFormat="1" ht="25.2" customHeight="1" thickBot="1" x14ac:dyDescent="0.25">
      <c r="B20" s="52" t="s">
        <v>24</v>
      </c>
      <c r="C20" s="47"/>
      <c r="D20" s="39">
        <f>SUM(D16:D19)</f>
        <v>0</v>
      </c>
      <c r="E20" s="39">
        <f>SUM(E16:E19)</f>
        <v>0</v>
      </c>
      <c r="F20" s="39">
        <f>SUM(F16:F19)</f>
        <v>0</v>
      </c>
      <c r="G20" s="39">
        <v>100000</v>
      </c>
      <c r="H20" s="40">
        <f>MIN(F20:G20)</f>
        <v>0</v>
      </c>
      <c r="I20" s="40">
        <f>ROUNDDOWN(H20,-3)</f>
        <v>0</v>
      </c>
    </row>
    <row r="21" spans="2:9" s="17" customFormat="1" ht="25.2" customHeight="1" x14ac:dyDescent="0.2">
      <c r="B21" s="60" t="s">
        <v>30</v>
      </c>
      <c r="C21" s="45" t="s">
        <v>38</v>
      </c>
      <c r="D21" s="26"/>
      <c r="E21" s="32"/>
      <c r="F21" s="29">
        <f t="shared" ref="F21:F25" si="3">D21-E21</f>
        <v>0</v>
      </c>
      <c r="G21" s="30"/>
      <c r="H21" s="30"/>
      <c r="I21" s="30"/>
    </row>
    <row r="22" spans="2:9" s="17" customFormat="1" ht="25.2" customHeight="1" x14ac:dyDescent="0.2">
      <c r="B22" s="60"/>
      <c r="C22" s="45" t="s">
        <v>35</v>
      </c>
      <c r="D22" s="26"/>
      <c r="E22" s="32"/>
      <c r="F22" s="29">
        <f t="shared" si="3"/>
        <v>0</v>
      </c>
      <c r="G22" s="30"/>
      <c r="H22" s="30"/>
      <c r="I22" s="30"/>
    </row>
    <row r="23" spans="2:9" s="17" customFormat="1" ht="30" customHeight="1" x14ac:dyDescent="0.2">
      <c r="B23" s="60"/>
      <c r="C23" s="45" t="s">
        <v>40</v>
      </c>
      <c r="D23" s="26"/>
      <c r="E23" s="32"/>
      <c r="F23" s="29">
        <f t="shared" si="3"/>
        <v>0</v>
      </c>
      <c r="G23" s="30"/>
      <c r="H23" s="30"/>
      <c r="I23" s="30"/>
    </row>
    <row r="24" spans="2:9" s="17" customFormat="1" ht="25.2" customHeight="1" x14ac:dyDescent="0.2">
      <c r="B24" s="60"/>
      <c r="C24" s="45" t="s">
        <v>36</v>
      </c>
      <c r="D24" s="26"/>
      <c r="E24" s="32"/>
      <c r="F24" s="29">
        <f t="shared" ref="F24" si="4">D24-E24</f>
        <v>0</v>
      </c>
      <c r="G24" s="30"/>
      <c r="H24" s="30"/>
      <c r="I24" s="30"/>
    </row>
    <row r="25" spans="2:9" s="17" customFormat="1" ht="25.2" customHeight="1" x14ac:dyDescent="0.2">
      <c r="B25" s="60"/>
      <c r="C25" s="46" t="s">
        <v>33</v>
      </c>
      <c r="D25" s="26"/>
      <c r="E25" s="32"/>
      <c r="F25" s="29">
        <f t="shared" si="3"/>
        <v>0</v>
      </c>
      <c r="G25" s="30"/>
      <c r="H25" s="30"/>
      <c r="I25" s="30"/>
    </row>
    <row r="26" spans="2:9" s="17" customFormat="1" ht="25.2" customHeight="1" thickBot="1" x14ac:dyDescent="0.25">
      <c r="B26" s="52" t="s">
        <v>24</v>
      </c>
      <c r="C26" s="47"/>
      <c r="D26" s="39">
        <f>SUM(D21:D25)</f>
        <v>0</v>
      </c>
      <c r="E26" s="39">
        <f>SUM(E21:E25)</f>
        <v>0</v>
      </c>
      <c r="F26" s="39">
        <f>SUM(F21:F25)</f>
        <v>0</v>
      </c>
      <c r="G26" s="40">
        <v>300000</v>
      </c>
      <c r="H26" s="40">
        <f>MIN(F26:G26)</f>
        <v>0</v>
      </c>
      <c r="I26" s="40">
        <f>ROUNDDOWN(H26,-3)</f>
        <v>0</v>
      </c>
    </row>
    <row r="27" spans="2:9" s="17" customFormat="1" ht="25.2" customHeight="1" x14ac:dyDescent="0.2">
      <c r="B27" s="60" t="s">
        <v>31</v>
      </c>
      <c r="C27" s="45" t="s">
        <v>38</v>
      </c>
      <c r="D27" s="26"/>
      <c r="E27" s="32"/>
      <c r="F27" s="29">
        <f t="shared" ref="F27:F30" si="5">D27-E27</f>
        <v>0</v>
      </c>
      <c r="G27" s="30"/>
      <c r="H27" s="30"/>
      <c r="I27" s="30"/>
    </row>
    <row r="28" spans="2:9" s="17" customFormat="1" ht="25.2" customHeight="1" x14ac:dyDescent="0.2">
      <c r="B28" s="60"/>
      <c r="C28" s="45" t="s">
        <v>35</v>
      </c>
      <c r="D28" s="26"/>
      <c r="E28" s="32"/>
      <c r="F28" s="29">
        <f t="shared" si="5"/>
        <v>0</v>
      </c>
      <c r="G28" s="30"/>
      <c r="H28" s="30"/>
      <c r="I28" s="30"/>
    </row>
    <row r="29" spans="2:9" s="17" customFormat="1" ht="30" customHeight="1" x14ac:dyDescent="0.2">
      <c r="B29" s="60"/>
      <c r="C29" s="45" t="s">
        <v>40</v>
      </c>
      <c r="D29" s="26"/>
      <c r="E29" s="32"/>
      <c r="F29" s="29">
        <f t="shared" si="5"/>
        <v>0</v>
      </c>
      <c r="G29" s="30"/>
      <c r="H29" s="30"/>
      <c r="I29" s="30"/>
    </row>
    <row r="30" spans="2:9" s="17" customFormat="1" ht="25.2" customHeight="1" x14ac:dyDescent="0.2">
      <c r="B30" s="60"/>
      <c r="C30" s="46" t="s">
        <v>23</v>
      </c>
      <c r="D30" s="26"/>
      <c r="E30" s="32"/>
      <c r="F30" s="29">
        <f t="shared" si="5"/>
        <v>0</v>
      </c>
      <c r="G30" s="30"/>
      <c r="H30" s="30"/>
      <c r="I30" s="30"/>
    </row>
    <row r="31" spans="2:9" s="17" customFormat="1" ht="25.2" customHeight="1" x14ac:dyDescent="0.2">
      <c r="B31" s="53" t="s">
        <v>24</v>
      </c>
      <c r="C31" s="48"/>
      <c r="D31" s="29">
        <f>SUM(D27:D30)</f>
        <v>0</v>
      </c>
      <c r="E31" s="29">
        <f>SUM(E27:E30)</f>
        <v>0</v>
      </c>
      <c r="F31" s="29">
        <f>SUM(F27:F30)</f>
        <v>0</v>
      </c>
      <c r="G31" s="29">
        <v>100000</v>
      </c>
      <c r="H31" s="31">
        <f>MIN(F31:G31)</f>
        <v>0</v>
      </c>
      <c r="I31" s="31">
        <f>ROUNDDOWN(H31,-3)</f>
        <v>0</v>
      </c>
    </row>
    <row r="32" spans="2:9" s="5" customFormat="1" ht="15.6" customHeight="1" x14ac:dyDescent="0.2">
      <c r="B32" s="54" t="s">
        <v>6</v>
      </c>
      <c r="C32" s="14"/>
      <c r="D32" s="14"/>
      <c r="E32" s="14"/>
      <c r="F32" s="14"/>
      <c r="G32" s="14"/>
      <c r="H32" s="14"/>
    </row>
    <row r="33" spans="2:10" s="17" customFormat="1" ht="15.6" customHeight="1" x14ac:dyDescent="0.2">
      <c r="B33" s="54" t="s">
        <v>14</v>
      </c>
      <c r="C33" s="20"/>
      <c r="D33" s="20"/>
      <c r="E33" s="20"/>
      <c r="F33" s="20"/>
      <c r="G33" s="20"/>
      <c r="H33" s="20"/>
    </row>
    <row r="34" spans="2:10" s="17" customFormat="1" ht="15.6" customHeight="1" x14ac:dyDescent="0.2">
      <c r="B34" s="55" t="s">
        <v>19</v>
      </c>
      <c r="C34" s="15"/>
      <c r="D34" s="15"/>
      <c r="E34" s="15"/>
      <c r="F34" s="19"/>
      <c r="G34" s="15"/>
      <c r="H34" s="15"/>
    </row>
    <row r="35" spans="2:10" s="18" customFormat="1" ht="15.45" customHeight="1" x14ac:dyDescent="0.2">
      <c r="B35" s="59" t="s">
        <v>27</v>
      </c>
      <c r="C35" s="59"/>
      <c r="D35" s="59"/>
      <c r="E35" s="59"/>
      <c r="F35" s="59"/>
      <c r="G35" s="59"/>
      <c r="H35" s="59"/>
      <c r="I35" s="59"/>
    </row>
    <row r="36" spans="2:10" ht="6" hidden="1" customHeight="1" x14ac:dyDescent="0.2">
      <c r="C36" s="9"/>
      <c r="D36" s="8"/>
      <c r="E36" s="8"/>
      <c r="F36" s="8"/>
      <c r="G36" s="8"/>
      <c r="H36" s="8"/>
      <c r="I36" s="8"/>
    </row>
    <row r="37" spans="2:10" ht="39.75" customHeight="1" x14ac:dyDescent="0.2">
      <c r="C37"/>
      <c r="D37"/>
      <c r="E37"/>
      <c r="F37"/>
      <c r="G37"/>
      <c r="H37"/>
      <c r="I37"/>
    </row>
    <row r="38" spans="2:10" s="5" customFormat="1" ht="18.75" customHeight="1" x14ac:dyDescent="0.2">
      <c r="B38" s="49"/>
      <c r="C38"/>
      <c r="D38"/>
      <c r="E38"/>
      <c r="F38"/>
      <c r="G38"/>
      <c r="H38"/>
      <c r="I38"/>
      <c r="J38" s="4"/>
    </row>
    <row r="39" spans="2:10" s="5" customFormat="1" ht="24.75" customHeight="1" x14ac:dyDescent="0.2">
      <c r="B39" s="49"/>
      <c r="C39"/>
      <c r="D39"/>
      <c r="E39"/>
      <c r="F39"/>
      <c r="G39"/>
      <c r="H39"/>
      <c r="I39"/>
    </row>
    <row r="40" spans="2:10" s="5" customFormat="1" ht="24.75" customHeight="1" x14ac:dyDescent="0.2">
      <c r="B40" s="49"/>
      <c r="C40"/>
      <c r="D40"/>
      <c r="E40"/>
      <c r="F40"/>
      <c r="G40"/>
      <c r="H40"/>
      <c r="I40"/>
    </row>
    <row r="41" spans="2:10" s="5" customFormat="1" ht="25.5" customHeight="1" x14ac:dyDescent="0.2">
      <c r="B41" s="49"/>
      <c r="C41"/>
      <c r="D41"/>
      <c r="E41"/>
      <c r="F41"/>
      <c r="G41"/>
      <c r="H41"/>
      <c r="I41"/>
    </row>
    <row r="42" spans="2:10" s="5" customFormat="1" ht="25.5" customHeight="1" x14ac:dyDescent="0.2">
      <c r="B42" s="49"/>
      <c r="C42"/>
      <c r="D42"/>
      <c r="E42"/>
      <c r="F42"/>
      <c r="G42"/>
      <c r="H42"/>
      <c r="I42"/>
    </row>
    <row r="43" spans="2:10" s="5" customFormat="1" ht="25.5" customHeight="1" x14ac:dyDescent="0.2">
      <c r="B43" s="49"/>
      <c r="C43"/>
      <c r="D43"/>
      <c r="E43"/>
      <c r="F43"/>
      <c r="G43"/>
      <c r="H43"/>
      <c r="I43"/>
    </row>
    <row r="44" spans="2:10" s="5" customFormat="1" ht="23.25" customHeight="1" x14ac:dyDescent="0.2">
      <c r="B44" s="49"/>
      <c r="C44"/>
      <c r="D44"/>
      <c r="E44"/>
      <c r="F44"/>
      <c r="G44"/>
      <c r="H44"/>
      <c r="I44"/>
    </row>
    <row r="45" spans="2:10" s="5" customFormat="1" ht="27.75" customHeight="1" x14ac:dyDescent="0.2">
      <c r="B45" s="49"/>
      <c r="C45"/>
      <c r="D45"/>
      <c r="E45"/>
      <c r="F45"/>
      <c r="G45"/>
      <c r="H45"/>
      <c r="I45"/>
    </row>
    <row r="46" spans="2:10" s="6" customFormat="1" ht="42.75" customHeight="1" x14ac:dyDescent="0.2">
      <c r="B46" s="49"/>
      <c r="C46"/>
      <c r="D46"/>
      <c r="E46"/>
      <c r="F46"/>
      <c r="G46"/>
      <c r="H46"/>
      <c r="I46"/>
    </row>
    <row r="47" spans="2:10" s="7" customFormat="1" ht="18" customHeight="1" x14ac:dyDescent="0.2">
      <c r="B47" s="49"/>
      <c r="C47"/>
      <c r="D47"/>
      <c r="E47"/>
      <c r="F47"/>
      <c r="G47"/>
      <c r="H47"/>
      <c r="I47"/>
    </row>
    <row r="48" spans="2:10" s="7" customFormat="1" ht="19.5" customHeight="1" x14ac:dyDescent="0.2">
      <c r="B48" s="49"/>
      <c r="C48"/>
      <c r="D48"/>
      <c r="E48"/>
      <c r="F48"/>
      <c r="G48"/>
      <c r="H48"/>
      <c r="I48"/>
    </row>
    <row r="49" spans="2:9" s="5" customFormat="1" ht="39.9" customHeight="1" x14ac:dyDescent="0.2">
      <c r="B49" s="49"/>
      <c r="C49"/>
      <c r="D49"/>
      <c r="E49"/>
      <c r="F49"/>
      <c r="G49"/>
      <c r="H49"/>
      <c r="I49"/>
    </row>
    <row r="50" spans="2:9" s="5" customFormat="1" ht="39.9" customHeight="1" x14ac:dyDescent="0.2">
      <c r="B50" s="49"/>
      <c r="C50"/>
      <c r="D50"/>
      <c r="E50"/>
      <c r="F50"/>
      <c r="G50"/>
      <c r="H50"/>
      <c r="I50"/>
    </row>
    <row r="51" spans="2:9" s="5" customFormat="1" ht="39.9" customHeight="1" x14ac:dyDescent="0.2">
      <c r="B51" s="49"/>
      <c r="C51"/>
      <c r="D51"/>
      <c r="E51"/>
      <c r="F51"/>
      <c r="G51"/>
      <c r="H51"/>
      <c r="I51"/>
    </row>
    <row r="52" spans="2:9" s="5" customFormat="1" ht="39.9" customHeight="1" x14ac:dyDescent="0.2">
      <c r="B52" s="49"/>
      <c r="C52"/>
      <c r="D52"/>
      <c r="E52"/>
      <c r="F52"/>
      <c r="G52"/>
      <c r="H52"/>
      <c r="I52"/>
    </row>
    <row r="53" spans="2:9" s="5" customFormat="1" ht="39.9" customHeight="1" x14ac:dyDescent="0.2">
      <c r="B53" s="49"/>
      <c r="C53"/>
      <c r="D53"/>
      <c r="E53"/>
      <c r="F53"/>
      <c r="G53"/>
      <c r="H53"/>
      <c r="I53"/>
    </row>
    <row r="54" spans="2:9" s="5" customFormat="1" ht="39.9" customHeight="1" x14ac:dyDescent="0.2">
      <c r="B54" s="49"/>
      <c r="C54"/>
      <c r="D54"/>
      <c r="E54"/>
      <c r="F54"/>
      <c r="G54"/>
      <c r="H54"/>
      <c r="I54"/>
    </row>
    <row r="55" spans="2:9" s="5" customFormat="1" ht="39" customHeight="1" x14ac:dyDescent="0.2">
      <c r="B55" s="49"/>
      <c r="C55"/>
      <c r="D55"/>
      <c r="E55"/>
      <c r="F55"/>
      <c r="G55"/>
      <c r="H55"/>
      <c r="I55"/>
    </row>
    <row r="56" spans="2:9" s="5" customFormat="1" ht="39" customHeight="1" x14ac:dyDescent="0.2">
      <c r="B56" s="49"/>
      <c r="C56"/>
      <c r="D56"/>
      <c r="E56"/>
      <c r="F56"/>
      <c r="G56"/>
      <c r="H56"/>
      <c r="I56"/>
    </row>
    <row r="57" spans="2:9" s="5" customFormat="1" ht="36.75" customHeight="1" x14ac:dyDescent="0.2">
      <c r="B57" s="49"/>
      <c r="C57"/>
      <c r="D57"/>
      <c r="E57"/>
      <c r="F57"/>
      <c r="G57"/>
      <c r="H57"/>
      <c r="I57"/>
    </row>
    <row r="58" spans="2:9" s="5" customFormat="1" ht="36.75" customHeight="1" x14ac:dyDescent="0.2">
      <c r="B58" s="49"/>
      <c r="C58"/>
      <c r="D58"/>
      <c r="E58"/>
      <c r="F58"/>
      <c r="G58"/>
      <c r="H58"/>
      <c r="I58"/>
    </row>
    <row r="59" spans="2:9" s="5" customFormat="1" ht="45" customHeight="1" x14ac:dyDescent="0.2">
      <c r="B59" s="49"/>
      <c r="C59"/>
      <c r="D59"/>
      <c r="E59"/>
      <c r="F59"/>
      <c r="G59"/>
      <c r="H59"/>
      <c r="I59"/>
    </row>
    <row r="60" spans="2:9" s="5" customFormat="1" ht="20.100000000000001" customHeight="1" x14ac:dyDescent="0.2">
      <c r="B60" s="49"/>
      <c r="C60"/>
      <c r="D60"/>
      <c r="E60"/>
      <c r="F60"/>
      <c r="G60"/>
      <c r="H60"/>
      <c r="I60"/>
    </row>
    <row r="61" spans="2:9" s="5" customFormat="1" ht="46.5" customHeight="1" x14ac:dyDescent="0.2">
      <c r="B61" s="49"/>
      <c r="C61"/>
      <c r="D61"/>
      <c r="E61"/>
      <c r="F61"/>
      <c r="G61"/>
      <c r="H61"/>
      <c r="I61"/>
    </row>
    <row r="62" spans="2:9" s="5" customFormat="1" ht="21" customHeight="1" x14ac:dyDescent="0.2">
      <c r="B62" s="49"/>
      <c r="C62"/>
      <c r="D62"/>
      <c r="E62"/>
      <c r="F62"/>
      <c r="G62"/>
      <c r="H62"/>
      <c r="I62"/>
    </row>
    <row r="63" spans="2:9" s="5" customFormat="1" ht="19.5" customHeight="1" x14ac:dyDescent="0.2">
      <c r="B63" s="49"/>
      <c r="C63"/>
      <c r="D63"/>
      <c r="E63"/>
      <c r="F63"/>
      <c r="G63"/>
      <c r="H63"/>
      <c r="I63"/>
    </row>
    <row r="64" spans="2:9" s="5" customFormat="1" ht="20.25" customHeight="1" x14ac:dyDescent="0.2">
      <c r="B64" s="49"/>
      <c r="C64"/>
      <c r="D64"/>
      <c r="E64"/>
      <c r="F64"/>
      <c r="G64"/>
      <c r="H64"/>
      <c r="I64"/>
    </row>
    <row r="65" spans="2:9" s="5" customFormat="1" ht="21" customHeight="1" x14ac:dyDescent="0.2">
      <c r="B65" s="49"/>
      <c r="C65"/>
      <c r="D65"/>
      <c r="E65"/>
      <c r="F65"/>
      <c r="G65"/>
      <c r="H65"/>
      <c r="I65"/>
    </row>
    <row r="66" spans="2:9" ht="40.5" customHeight="1" x14ac:dyDescent="0.2">
      <c r="C66"/>
      <c r="D66"/>
      <c r="E66"/>
      <c r="F66"/>
      <c r="G66"/>
      <c r="H66"/>
      <c r="I66"/>
    </row>
    <row r="67" spans="2:9" ht="18" customHeight="1" x14ac:dyDescent="0.2">
      <c r="C67"/>
      <c r="D67"/>
      <c r="E67"/>
      <c r="F67"/>
      <c r="G67"/>
      <c r="H67"/>
      <c r="I67"/>
    </row>
    <row r="68" spans="2:9" ht="18.75" customHeight="1" x14ac:dyDescent="0.2">
      <c r="C68"/>
      <c r="D68"/>
      <c r="E68"/>
      <c r="F68"/>
      <c r="G68"/>
      <c r="H68"/>
      <c r="I68"/>
    </row>
  </sheetData>
  <mergeCells count="8">
    <mergeCell ref="B2:I2"/>
    <mergeCell ref="H4:I4"/>
    <mergeCell ref="H5:I5"/>
    <mergeCell ref="B35:I35"/>
    <mergeCell ref="B9:B14"/>
    <mergeCell ref="B16:B19"/>
    <mergeCell ref="B21:B25"/>
    <mergeCell ref="B27:B30"/>
  </mergeCells>
  <phoneticPr fontId="6"/>
  <printOptions horizontalCentered="1" verticalCentered="1"/>
  <pageMargins left="0.39370078740157483" right="0.39370078740157483" top="0.55118110236220474" bottom="0.55118110236220474" header="0.31496062992125984" footer="0.31496062992125984"/>
  <pageSetup paperSize="9" scale="66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8DBB7-4735-42BF-845A-6A0B905FD921}">
  <sheetPr>
    <tabColor rgb="FF002060"/>
    <pageSetUpPr fitToPage="1"/>
  </sheetPr>
  <dimension ref="A1:J68"/>
  <sheetViews>
    <sheetView showZeros="0" view="pageBreakPreview" topLeftCell="A15" zoomScaleNormal="100" zoomScaleSheetLayoutView="100" workbookViewId="0">
      <selection activeCell="C29" sqref="C29"/>
    </sheetView>
  </sheetViews>
  <sheetFormatPr defaultColWidth="9" defaultRowHeight="14.4" x14ac:dyDescent="0.2"/>
  <cols>
    <col min="1" max="1" width="1.21875" style="1" customWidth="1"/>
    <col min="2" max="2" width="29" style="22" customWidth="1"/>
    <col min="3" max="3" width="28.44140625" style="1" customWidth="1"/>
    <col min="4" max="9" width="17.44140625" style="1" customWidth="1"/>
    <col min="10" max="10" width="1.21875" style="1" customWidth="1"/>
    <col min="11" max="16384" width="9" style="1"/>
  </cols>
  <sheetData>
    <row r="1" spans="1:9" s="5" customFormat="1" ht="24.75" customHeight="1" x14ac:dyDescent="0.2">
      <c r="A1" s="5" t="s">
        <v>13</v>
      </c>
      <c r="B1" s="22"/>
      <c r="C1" s="2"/>
      <c r="D1" s="61" t="s">
        <v>26</v>
      </c>
      <c r="E1" s="61"/>
      <c r="F1" s="61"/>
      <c r="G1" s="3"/>
      <c r="H1" s="3"/>
      <c r="I1" s="13" t="s">
        <v>11</v>
      </c>
    </row>
    <row r="2" spans="1:9" s="5" customFormat="1" ht="24.75" customHeight="1" x14ac:dyDescent="0.2">
      <c r="B2" s="56" t="s">
        <v>39</v>
      </c>
      <c r="C2" s="56"/>
      <c r="D2" s="56"/>
      <c r="E2" s="56"/>
      <c r="F2" s="56"/>
      <c r="G2" s="56"/>
      <c r="H2" s="56"/>
      <c r="I2" s="56"/>
    </row>
    <row r="3" spans="1:9" s="5" customFormat="1" ht="18" customHeight="1" x14ac:dyDescent="0.2">
      <c r="B3" s="22"/>
      <c r="C3" s="2"/>
      <c r="D3" s="3"/>
      <c r="E3" s="3"/>
      <c r="F3" s="3"/>
      <c r="G3" s="3"/>
      <c r="H3" s="3"/>
      <c r="I3" s="3"/>
    </row>
    <row r="4" spans="1:9" s="5" customFormat="1" ht="23.25" customHeight="1" x14ac:dyDescent="0.2">
      <c r="B4" s="22"/>
      <c r="C4" s="2"/>
      <c r="D4" s="3"/>
      <c r="E4" s="3"/>
      <c r="G4" s="41" t="s">
        <v>10</v>
      </c>
      <c r="H4" s="57" t="s">
        <v>25</v>
      </c>
      <c r="I4" s="57"/>
    </row>
    <row r="5" spans="1:9" s="5" customFormat="1" ht="23.25" customHeight="1" x14ac:dyDescent="0.2">
      <c r="B5" s="22"/>
      <c r="C5" s="2"/>
      <c r="D5" s="3"/>
      <c r="E5" s="3"/>
      <c r="G5" s="41" t="s">
        <v>12</v>
      </c>
      <c r="H5" s="58" t="s">
        <v>25</v>
      </c>
      <c r="I5" s="58"/>
    </row>
    <row r="6" spans="1:9" s="5" customFormat="1" ht="18.75" customHeight="1" x14ac:dyDescent="0.2">
      <c r="B6" s="22"/>
      <c r="C6" s="2"/>
      <c r="D6" s="3"/>
      <c r="E6" s="3"/>
      <c r="F6" s="3"/>
      <c r="G6" s="3"/>
      <c r="H6" s="3"/>
      <c r="I6" s="3"/>
    </row>
    <row r="7" spans="1:9" s="6" customFormat="1" ht="37.200000000000003" customHeight="1" x14ac:dyDescent="0.15">
      <c r="B7" s="23" t="s">
        <v>22</v>
      </c>
      <c r="C7" s="10" t="s">
        <v>21</v>
      </c>
      <c r="D7" s="21" t="s">
        <v>20</v>
      </c>
      <c r="E7" s="11" t="s">
        <v>0</v>
      </c>
      <c r="F7" s="21" t="s">
        <v>1</v>
      </c>
      <c r="G7" s="21" t="s">
        <v>7</v>
      </c>
      <c r="H7" s="21" t="s">
        <v>9</v>
      </c>
      <c r="I7" s="21" t="s">
        <v>8</v>
      </c>
    </row>
    <row r="8" spans="1:9" s="7" customFormat="1" ht="18" customHeight="1" thickBot="1" x14ac:dyDescent="0.25">
      <c r="B8" s="35"/>
      <c r="C8" s="36"/>
      <c r="D8" s="36" t="s">
        <v>2</v>
      </c>
      <c r="E8" s="37" t="s">
        <v>3</v>
      </c>
      <c r="F8" s="36" t="s">
        <v>4</v>
      </c>
      <c r="G8" s="36" t="s">
        <v>16</v>
      </c>
      <c r="H8" s="36" t="s">
        <v>17</v>
      </c>
      <c r="I8" s="36" t="s">
        <v>18</v>
      </c>
    </row>
    <row r="9" spans="1:9" s="27" customFormat="1" ht="19.2" customHeight="1" thickTop="1" x14ac:dyDescent="0.2">
      <c r="B9" s="62" t="s">
        <v>28</v>
      </c>
      <c r="C9" s="44"/>
      <c r="D9" s="33" t="s">
        <v>5</v>
      </c>
      <c r="E9" s="34" t="s">
        <v>5</v>
      </c>
      <c r="F9" s="33" t="s">
        <v>5</v>
      </c>
      <c r="G9" s="33" t="s">
        <v>5</v>
      </c>
      <c r="H9" s="33" t="s">
        <v>15</v>
      </c>
      <c r="I9" s="33" t="s">
        <v>5</v>
      </c>
    </row>
    <row r="10" spans="1:9" s="17" customFormat="1" ht="25.2" customHeight="1" x14ac:dyDescent="0.2">
      <c r="B10" s="62"/>
      <c r="C10" s="45" t="s">
        <v>38</v>
      </c>
      <c r="D10" s="26">
        <v>65500</v>
      </c>
      <c r="E10" s="32">
        <v>10000</v>
      </c>
      <c r="F10" s="29">
        <f>D10-E10</f>
        <v>55500</v>
      </c>
      <c r="G10" s="30"/>
      <c r="H10" s="30"/>
      <c r="I10" s="30"/>
    </row>
    <row r="11" spans="1:9" s="17" customFormat="1" ht="25.2" customHeight="1" x14ac:dyDescent="0.2">
      <c r="B11" s="62"/>
      <c r="C11" s="45" t="s">
        <v>34</v>
      </c>
      <c r="D11" s="26"/>
      <c r="E11" s="32"/>
      <c r="F11" s="29">
        <f>D11-E11</f>
        <v>0</v>
      </c>
      <c r="G11" s="30"/>
      <c r="H11" s="30"/>
      <c r="I11" s="30"/>
    </row>
    <row r="12" spans="1:9" s="17" customFormat="1" ht="30" customHeight="1" x14ac:dyDescent="0.2">
      <c r="B12" s="62"/>
      <c r="C12" s="45" t="s">
        <v>40</v>
      </c>
      <c r="D12" s="26"/>
      <c r="E12" s="32"/>
      <c r="F12" s="29">
        <f t="shared" ref="F12:F14" si="0">D12-E12</f>
        <v>0</v>
      </c>
      <c r="G12" s="30"/>
      <c r="H12" s="30"/>
      <c r="I12" s="30"/>
    </row>
    <row r="13" spans="1:9" s="17" customFormat="1" ht="25.2" customHeight="1" x14ac:dyDescent="0.2">
      <c r="B13" s="62"/>
      <c r="C13" s="46" t="s">
        <v>32</v>
      </c>
      <c r="D13" s="26"/>
      <c r="E13" s="32"/>
      <c r="F13" s="29">
        <f t="shared" si="0"/>
        <v>0</v>
      </c>
      <c r="G13" s="30"/>
      <c r="H13" s="30"/>
      <c r="I13" s="30"/>
    </row>
    <row r="14" spans="1:9" s="17" customFormat="1" ht="25.2" customHeight="1" x14ac:dyDescent="0.2">
      <c r="B14" s="62"/>
      <c r="C14" s="46" t="s">
        <v>33</v>
      </c>
      <c r="D14" s="26"/>
      <c r="E14" s="32"/>
      <c r="F14" s="29">
        <f t="shared" si="0"/>
        <v>0</v>
      </c>
      <c r="G14" s="30"/>
      <c r="H14" s="30"/>
      <c r="I14" s="30"/>
    </row>
    <row r="15" spans="1:9" s="17" customFormat="1" ht="25.2" customHeight="1" thickBot="1" x14ac:dyDescent="0.25">
      <c r="B15" s="38" t="s">
        <v>24</v>
      </c>
      <c r="C15" s="47"/>
      <c r="D15" s="39">
        <f>SUM(D10:D14)</f>
        <v>65500</v>
      </c>
      <c r="E15" s="39">
        <f>SUM(E10:E14)</f>
        <v>10000</v>
      </c>
      <c r="F15" s="39">
        <f>SUM(F10:F14)</f>
        <v>55500</v>
      </c>
      <c r="G15" s="39">
        <v>200000</v>
      </c>
      <c r="H15" s="40">
        <f>MIN(F15:G15)</f>
        <v>55500</v>
      </c>
      <c r="I15" s="40">
        <f>ROUNDDOWN(H15,-3)</f>
        <v>55000</v>
      </c>
    </row>
    <row r="16" spans="1:9" s="17" customFormat="1" ht="25.2" customHeight="1" x14ac:dyDescent="0.2">
      <c r="B16" s="62" t="s">
        <v>29</v>
      </c>
      <c r="C16" s="45" t="s">
        <v>38</v>
      </c>
      <c r="D16" s="26">
        <v>50000</v>
      </c>
      <c r="E16" s="32"/>
      <c r="F16" s="29">
        <f t="shared" ref="F16:F19" si="1">D16-E16</f>
        <v>50000</v>
      </c>
      <c r="G16" s="30"/>
      <c r="H16" s="30"/>
      <c r="I16" s="30"/>
    </row>
    <row r="17" spans="2:9" s="17" customFormat="1" ht="25.2" customHeight="1" x14ac:dyDescent="0.2">
      <c r="B17" s="62"/>
      <c r="C17" s="45" t="s">
        <v>35</v>
      </c>
      <c r="D17" s="26"/>
      <c r="E17" s="32"/>
      <c r="F17" s="29">
        <f t="shared" si="1"/>
        <v>0</v>
      </c>
      <c r="G17" s="30"/>
      <c r="H17" s="30"/>
      <c r="I17" s="30"/>
    </row>
    <row r="18" spans="2:9" s="17" customFormat="1" ht="30" customHeight="1" x14ac:dyDescent="0.2">
      <c r="B18" s="62"/>
      <c r="C18" s="45" t="s">
        <v>40</v>
      </c>
      <c r="D18" s="26"/>
      <c r="E18" s="32"/>
      <c r="F18" s="29">
        <f t="shared" si="1"/>
        <v>0</v>
      </c>
      <c r="G18" s="30"/>
      <c r="H18" s="30"/>
      <c r="I18" s="30"/>
    </row>
    <row r="19" spans="2:9" s="17" customFormat="1" ht="25.2" customHeight="1" x14ac:dyDescent="0.2">
      <c r="B19" s="62"/>
      <c r="C19" s="46" t="s">
        <v>23</v>
      </c>
      <c r="D19" s="26"/>
      <c r="E19" s="32"/>
      <c r="F19" s="29">
        <f t="shared" si="1"/>
        <v>0</v>
      </c>
      <c r="G19" s="30"/>
      <c r="H19" s="30"/>
      <c r="I19" s="30"/>
    </row>
    <row r="20" spans="2:9" s="17" customFormat="1" ht="25.2" customHeight="1" thickBot="1" x14ac:dyDescent="0.25">
      <c r="B20" s="38" t="s">
        <v>24</v>
      </c>
      <c r="C20" s="47"/>
      <c r="D20" s="39">
        <f>SUM(D16:D19)</f>
        <v>50000</v>
      </c>
      <c r="E20" s="39">
        <f>SUM(E16:E19)</f>
        <v>0</v>
      </c>
      <c r="F20" s="39">
        <f>SUM(F16:F19)</f>
        <v>50000</v>
      </c>
      <c r="G20" s="39">
        <v>100000</v>
      </c>
      <c r="H20" s="40">
        <f>MIN(F20:G20)</f>
        <v>50000</v>
      </c>
      <c r="I20" s="40">
        <f>ROUNDDOWN(H20,-3)</f>
        <v>50000</v>
      </c>
    </row>
    <row r="21" spans="2:9" s="17" customFormat="1" ht="25.2" customHeight="1" x14ac:dyDescent="0.2">
      <c r="B21" s="62" t="s">
        <v>30</v>
      </c>
      <c r="C21" s="45" t="s">
        <v>38</v>
      </c>
      <c r="D21" s="26">
        <v>150000</v>
      </c>
      <c r="E21" s="32">
        <v>10000</v>
      </c>
      <c r="F21" s="29">
        <f t="shared" ref="F21:F25" si="2">D21-E21</f>
        <v>140000</v>
      </c>
      <c r="G21" s="30"/>
      <c r="H21" s="30"/>
      <c r="I21" s="30"/>
    </row>
    <row r="22" spans="2:9" s="17" customFormat="1" ht="25.2" customHeight="1" x14ac:dyDescent="0.2">
      <c r="B22" s="62"/>
      <c r="C22" s="45" t="s">
        <v>35</v>
      </c>
      <c r="D22" s="26"/>
      <c r="E22" s="32"/>
      <c r="F22" s="29">
        <f t="shared" si="2"/>
        <v>0</v>
      </c>
      <c r="G22" s="30"/>
      <c r="H22" s="30"/>
      <c r="I22" s="30"/>
    </row>
    <row r="23" spans="2:9" s="17" customFormat="1" ht="30" customHeight="1" x14ac:dyDescent="0.2">
      <c r="B23" s="62"/>
      <c r="C23" s="45" t="s">
        <v>40</v>
      </c>
      <c r="D23" s="26">
        <v>100000</v>
      </c>
      <c r="E23" s="32"/>
      <c r="F23" s="29">
        <f t="shared" si="2"/>
        <v>100000</v>
      </c>
      <c r="G23" s="30"/>
      <c r="H23" s="30"/>
      <c r="I23" s="30"/>
    </row>
    <row r="24" spans="2:9" s="17" customFormat="1" ht="25.2" customHeight="1" x14ac:dyDescent="0.2">
      <c r="B24" s="62"/>
      <c r="C24" s="45" t="s">
        <v>36</v>
      </c>
      <c r="D24" s="26"/>
      <c r="E24" s="32"/>
      <c r="F24" s="29">
        <f t="shared" si="2"/>
        <v>0</v>
      </c>
      <c r="G24" s="30"/>
      <c r="H24" s="30"/>
      <c r="I24" s="30"/>
    </row>
    <row r="25" spans="2:9" s="17" customFormat="1" ht="25.2" customHeight="1" x14ac:dyDescent="0.2">
      <c r="B25" s="62"/>
      <c r="C25" s="46" t="s">
        <v>37</v>
      </c>
      <c r="D25" s="26">
        <v>100000</v>
      </c>
      <c r="E25" s="32"/>
      <c r="F25" s="29">
        <f t="shared" si="2"/>
        <v>100000</v>
      </c>
      <c r="G25" s="30"/>
      <c r="H25" s="30"/>
      <c r="I25" s="30"/>
    </row>
    <row r="26" spans="2:9" s="17" customFormat="1" ht="25.2" customHeight="1" thickBot="1" x14ac:dyDescent="0.25">
      <c r="B26" s="38" t="s">
        <v>24</v>
      </c>
      <c r="C26" s="47"/>
      <c r="D26" s="39">
        <f>SUM(D21:D25)</f>
        <v>350000</v>
      </c>
      <c r="E26" s="39">
        <f>SUM(E21:E25)</f>
        <v>10000</v>
      </c>
      <c r="F26" s="39">
        <f>SUM(F21:F25)</f>
        <v>340000</v>
      </c>
      <c r="G26" s="39">
        <v>300000</v>
      </c>
      <c r="H26" s="40">
        <f>MIN(F26:G26)</f>
        <v>300000</v>
      </c>
      <c r="I26" s="40">
        <f>ROUNDDOWN(H26,-3)</f>
        <v>300000</v>
      </c>
    </row>
    <row r="27" spans="2:9" s="17" customFormat="1" ht="25.2" customHeight="1" x14ac:dyDescent="0.2">
      <c r="B27" s="62" t="s">
        <v>31</v>
      </c>
      <c r="C27" s="45" t="s">
        <v>38</v>
      </c>
      <c r="D27" s="26">
        <v>50000</v>
      </c>
      <c r="E27" s="32">
        <v>10000</v>
      </c>
      <c r="F27" s="29">
        <f t="shared" ref="F27:F30" si="3">D27-E27</f>
        <v>40000</v>
      </c>
      <c r="G27" s="30"/>
      <c r="H27" s="30"/>
      <c r="I27" s="30"/>
    </row>
    <row r="28" spans="2:9" s="17" customFormat="1" ht="25.2" customHeight="1" x14ac:dyDescent="0.2">
      <c r="B28" s="62"/>
      <c r="C28" s="45" t="s">
        <v>35</v>
      </c>
      <c r="D28" s="26"/>
      <c r="E28" s="32"/>
      <c r="F28" s="29">
        <f t="shared" si="3"/>
        <v>0</v>
      </c>
      <c r="G28" s="30"/>
      <c r="H28" s="30"/>
      <c r="I28" s="30"/>
    </row>
    <row r="29" spans="2:9" s="17" customFormat="1" ht="30" customHeight="1" x14ac:dyDescent="0.2">
      <c r="B29" s="62"/>
      <c r="C29" s="45" t="s">
        <v>40</v>
      </c>
      <c r="D29" s="26">
        <v>40000</v>
      </c>
      <c r="E29" s="32">
        <v>5000</v>
      </c>
      <c r="F29" s="29">
        <f t="shared" si="3"/>
        <v>35000</v>
      </c>
      <c r="G29" s="30"/>
      <c r="H29" s="30"/>
      <c r="I29" s="30"/>
    </row>
    <row r="30" spans="2:9" s="17" customFormat="1" ht="25.2" customHeight="1" x14ac:dyDescent="0.2">
      <c r="B30" s="62"/>
      <c r="C30" s="16" t="s">
        <v>23</v>
      </c>
      <c r="D30" s="26"/>
      <c r="E30" s="32"/>
      <c r="F30" s="29">
        <f t="shared" si="3"/>
        <v>0</v>
      </c>
      <c r="G30" s="30"/>
      <c r="H30" s="30"/>
      <c r="I30" s="30"/>
    </row>
    <row r="31" spans="2:9" s="17" customFormat="1" ht="25.2" customHeight="1" x14ac:dyDescent="0.2">
      <c r="B31" s="28" t="s">
        <v>24</v>
      </c>
      <c r="C31" s="12"/>
      <c r="D31" s="29">
        <f>SUM(D27:D30)</f>
        <v>90000</v>
      </c>
      <c r="E31" s="29">
        <f>SUM(E27:E30)</f>
        <v>15000</v>
      </c>
      <c r="F31" s="29">
        <f>SUM(F27:F30)</f>
        <v>75000</v>
      </c>
      <c r="G31" s="29">
        <v>100000</v>
      </c>
      <c r="H31" s="31">
        <f>MIN(F31:G31)</f>
        <v>75000</v>
      </c>
      <c r="I31" s="31">
        <f>ROUNDDOWN(H31,-3)</f>
        <v>75000</v>
      </c>
    </row>
    <row r="32" spans="2:9" s="5" customFormat="1" ht="15.6" customHeight="1" x14ac:dyDescent="0.2">
      <c r="B32" s="24" t="s">
        <v>6</v>
      </c>
      <c r="C32" s="14"/>
      <c r="D32" s="14"/>
      <c r="E32" s="14"/>
      <c r="F32" s="14"/>
      <c r="G32" s="14"/>
      <c r="H32" s="14"/>
    </row>
    <row r="33" spans="2:10" s="17" customFormat="1" ht="15.6" customHeight="1" x14ac:dyDescent="0.2">
      <c r="B33" s="24" t="s">
        <v>14</v>
      </c>
      <c r="C33" s="20"/>
      <c r="D33" s="20"/>
      <c r="E33" s="20"/>
      <c r="F33" s="20"/>
      <c r="G33" s="20"/>
      <c r="H33" s="20"/>
    </row>
    <row r="34" spans="2:10" s="17" customFormat="1" ht="15.6" customHeight="1" x14ac:dyDescent="0.2">
      <c r="B34" s="25" t="s">
        <v>19</v>
      </c>
      <c r="C34" s="15"/>
      <c r="D34" s="15"/>
      <c r="E34" s="15"/>
      <c r="F34" s="19"/>
      <c r="G34" s="15"/>
      <c r="H34" s="15"/>
    </row>
    <row r="35" spans="2:10" s="18" customFormat="1" ht="15.45" customHeight="1" x14ac:dyDescent="0.2">
      <c r="B35" s="59" t="s">
        <v>27</v>
      </c>
      <c r="C35" s="59"/>
      <c r="D35" s="59"/>
      <c r="E35" s="59"/>
      <c r="F35" s="59"/>
      <c r="G35" s="59"/>
      <c r="H35" s="59"/>
      <c r="I35" s="59"/>
    </row>
    <row r="36" spans="2:10" ht="6" customHeight="1" x14ac:dyDescent="0.2">
      <c r="C36" s="9"/>
      <c r="D36" s="8"/>
      <c r="E36" s="8"/>
      <c r="F36" s="8"/>
      <c r="G36" s="8"/>
      <c r="H36" s="8"/>
      <c r="I36" s="8"/>
    </row>
    <row r="37" spans="2:10" ht="39.75" customHeight="1" x14ac:dyDescent="0.2">
      <c r="C37"/>
      <c r="D37"/>
      <c r="E37"/>
      <c r="F37"/>
      <c r="G37"/>
      <c r="H37"/>
      <c r="I37"/>
    </row>
    <row r="38" spans="2:10" s="5" customFormat="1" ht="18.75" customHeight="1" x14ac:dyDescent="0.2">
      <c r="B38" s="22"/>
      <c r="C38"/>
      <c r="D38"/>
      <c r="E38"/>
      <c r="F38"/>
      <c r="G38"/>
      <c r="H38"/>
      <c r="I38"/>
      <c r="J38" s="4"/>
    </row>
    <row r="39" spans="2:10" s="5" customFormat="1" ht="24.75" customHeight="1" x14ac:dyDescent="0.2">
      <c r="B39" s="22"/>
      <c r="C39"/>
      <c r="D39"/>
      <c r="E39"/>
      <c r="F39"/>
      <c r="G39"/>
      <c r="H39"/>
      <c r="I39"/>
    </row>
    <row r="40" spans="2:10" s="5" customFormat="1" ht="24.75" customHeight="1" x14ac:dyDescent="0.2">
      <c r="B40" s="22"/>
      <c r="C40"/>
      <c r="D40"/>
      <c r="E40"/>
      <c r="F40"/>
      <c r="G40"/>
      <c r="H40"/>
      <c r="I40"/>
    </row>
    <row r="41" spans="2:10" s="5" customFormat="1" ht="25.5" customHeight="1" x14ac:dyDescent="0.2">
      <c r="B41" s="22"/>
      <c r="C41"/>
      <c r="D41"/>
      <c r="E41"/>
      <c r="F41"/>
      <c r="G41"/>
      <c r="H41"/>
      <c r="I41"/>
    </row>
    <row r="42" spans="2:10" s="5" customFormat="1" ht="25.5" customHeight="1" x14ac:dyDescent="0.2">
      <c r="B42" s="22"/>
      <c r="C42"/>
      <c r="D42"/>
      <c r="E42"/>
      <c r="F42"/>
      <c r="G42"/>
      <c r="H42"/>
      <c r="I42"/>
    </row>
    <row r="43" spans="2:10" s="5" customFormat="1" ht="25.5" customHeight="1" x14ac:dyDescent="0.2">
      <c r="B43" s="22"/>
      <c r="C43"/>
      <c r="D43"/>
      <c r="E43"/>
      <c r="F43"/>
      <c r="G43"/>
      <c r="H43"/>
      <c r="I43"/>
    </row>
    <row r="44" spans="2:10" s="5" customFormat="1" ht="23.25" customHeight="1" x14ac:dyDescent="0.2">
      <c r="B44" s="22"/>
      <c r="C44"/>
      <c r="D44"/>
      <c r="E44"/>
      <c r="F44"/>
      <c r="G44"/>
      <c r="H44"/>
      <c r="I44"/>
    </row>
    <row r="45" spans="2:10" s="5" customFormat="1" ht="27.75" customHeight="1" x14ac:dyDescent="0.2">
      <c r="B45" s="22"/>
      <c r="C45"/>
      <c r="D45"/>
      <c r="E45"/>
      <c r="F45"/>
      <c r="G45"/>
      <c r="H45"/>
      <c r="I45"/>
    </row>
    <row r="46" spans="2:10" s="6" customFormat="1" ht="42.75" customHeight="1" x14ac:dyDescent="0.2">
      <c r="B46" s="22"/>
      <c r="C46"/>
      <c r="D46"/>
      <c r="E46"/>
      <c r="F46"/>
      <c r="G46"/>
      <c r="H46"/>
      <c r="I46"/>
    </row>
    <row r="47" spans="2:10" s="7" customFormat="1" ht="18" customHeight="1" x14ac:dyDescent="0.2">
      <c r="B47" s="22"/>
      <c r="C47"/>
      <c r="D47"/>
      <c r="E47"/>
      <c r="F47"/>
      <c r="G47"/>
      <c r="H47"/>
      <c r="I47"/>
    </row>
    <row r="48" spans="2:10" s="7" customFormat="1" ht="19.5" customHeight="1" x14ac:dyDescent="0.2">
      <c r="B48" s="22"/>
      <c r="C48"/>
      <c r="D48"/>
      <c r="E48"/>
      <c r="F48"/>
      <c r="G48"/>
      <c r="H48"/>
      <c r="I48"/>
    </row>
    <row r="49" spans="2:9" s="5" customFormat="1" ht="39.9" customHeight="1" x14ac:dyDescent="0.2">
      <c r="B49" s="22"/>
      <c r="C49"/>
      <c r="D49"/>
      <c r="E49"/>
      <c r="F49"/>
      <c r="G49"/>
      <c r="H49"/>
      <c r="I49"/>
    </row>
    <row r="50" spans="2:9" s="5" customFormat="1" ht="39.9" customHeight="1" x14ac:dyDescent="0.2">
      <c r="B50" s="22"/>
      <c r="C50"/>
      <c r="D50"/>
      <c r="E50"/>
      <c r="F50"/>
      <c r="G50"/>
      <c r="H50"/>
      <c r="I50"/>
    </row>
    <row r="51" spans="2:9" s="5" customFormat="1" ht="39.9" customHeight="1" x14ac:dyDescent="0.2">
      <c r="B51" s="22"/>
      <c r="C51"/>
      <c r="D51"/>
      <c r="E51"/>
      <c r="F51"/>
      <c r="G51"/>
      <c r="H51"/>
      <c r="I51"/>
    </row>
    <row r="52" spans="2:9" s="5" customFormat="1" ht="39.9" customHeight="1" x14ac:dyDescent="0.2">
      <c r="B52" s="22"/>
      <c r="C52"/>
      <c r="D52"/>
      <c r="E52"/>
      <c r="F52"/>
      <c r="G52"/>
      <c r="H52"/>
      <c r="I52"/>
    </row>
    <row r="53" spans="2:9" s="5" customFormat="1" ht="39.9" customHeight="1" x14ac:dyDescent="0.2">
      <c r="B53" s="22"/>
      <c r="C53"/>
      <c r="D53"/>
      <c r="E53"/>
      <c r="F53"/>
      <c r="G53"/>
      <c r="H53"/>
      <c r="I53"/>
    </row>
    <row r="54" spans="2:9" s="5" customFormat="1" ht="39.9" customHeight="1" x14ac:dyDescent="0.2">
      <c r="B54" s="22"/>
      <c r="C54"/>
      <c r="D54"/>
      <c r="E54"/>
      <c r="F54"/>
      <c r="G54"/>
      <c r="H54"/>
      <c r="I54"/>
    </row>
    <row r="55" spans="2:9" s="5" customFormat="1" ht="39" customHeight="1" x14ac:dyDescent="0.2">
      <c r="B55" s="22"/>
      <c r="C55"/>
      <c r="D55"/>
      <c r="E55"/>
      <c r="F55"/>
      <c r="G55"/>
      <c r="H55"/>
      <c r="I55"/>
    </row>
    <row r="56" spans="2:9" s="5" customFormat="1" ht="39" customHeight="1" x14ac:dyDescent="0.2">
      <c r="B56" s="22"/>
      <c r="C56"/>
      <c r="D56"/>
      <c r="E56"/>
      <c r="F56"/>
      <c r="G56"/>
      <c r="H56"/>
      <c r="I56"/>
    </row>
    <row r="57" spans="2:9" s="5" customFormat="1" ht="36.75" customHeight="1" x14ac:dyDescent="0.2">
      <c r="B57" s="22"/>
      <c r="C57"/>
      <c r="D57"/>
      <c r="E57"/>
      <c r="F57"/>
      <c r="G57"/>
      <c r="H57"/>
      <c r="I57"/>
    </row>
    <row r="58" spans="2:9" s="5" customFormat="1" ht="36.75" customHeight="1" x14ac:dyDescent="0.2">
      <c r="B58" s="22"/>
      <c r="C58"/>
      <c r="D58"/>
      <c r="E58"/>
      <c r="F58"/>
      <c r="G58"/>
      <c r="H58"/>
      <c r="I58"/>
    </row>
    <row r="59" spans="2:9" s="5" customFormat="1" ht="45" customHeight="1" x14ac:dyDescent="0.2">
      <c r="B59" s="22"/>
      <c r="C59"/>
      <c r="D59"/>
      <c r="E59"/>
      <c r="F59"/>
      <c r="G59"/>
      <c r="H59"/>
      <c r="I59"/>
    </row>
    <row r="60" spans="2:9" s="5" customFormat="1" ht="20.100000000000001" customHeight="1" x14ac:dyDescent="0.2">
      <c r="B60" s="22"/>
      <c r="C60"/>
      <c r="D60"/>
      <c r="E60"/>
      <c r="F60"/>
      <c r="G60"/>
      <c r="H60"/>
      <c r="I60"/>
    </row>
    <row r="61" spans="2:9" s="5" customFormat="1" ht="46.5" customHeight="1" x14ac:dyDescent="0.2">
      <c r="B61" s="22"/>
      <c r="C61"/>
      <c r="D61"/>
      <c r="E61"/>
      <c r="F61"/>
      <c r="G61"/>
      <c r="H61"/>
      <c r="I61"/>
    </row>
    <row r="62" spans="2:9" s="5" customFormat="1" ht="21" customHeight="1" x14ac:dyDescent="0.2">
      <c r="B62" s="22"/>
      <c r="C62"/>
      <c r="D62"/>
      <c r="E62"/>
      <c r="F62"/>
      <c r="G62"/>
      <c r="H62"/>
      <c r="I62"/>
    </row>
    <row r="63" spans="2:9" s="5" customFormat="1" ht="19.5" customHeight="1" x14ac:dyDescent="0.2">
      <c r="B63" s="22"/>
      <c r="C63"/>
      <c r="D63"/>
      <c r="E63"/>
      <c r="F63"/>
      <c r="G63"/>
      <c r="H63"/>
      <c r="I63"/>
    </row>
    <row r="64" spans="2:9" s="5" customFormat="1" ht="20.25" customHeight="1" x14ac:dyDescent="0.2">
      <c r="B64" s="22"/>
      <c r="C64"/>
      <c r="D64"/>
      <c r="E64"/>
      <c r="F64"/>
      <c r="G64"/>
      <c r="H64"/>
      <c r="I64"/>
    </row>
    <row r="65" spans="2:9" s="5" customFormat="1" ht="21" customHeight="1" x14ac:dyDescent="0.2">
      <c r="B65" s="22"/>
      <c r="C65"/>
      <c r="D65"/>
      <c r="E65"/>
      <c r="F65"/>
      <c r="G65"/>
      <c r="H65"/>
      <c r="I65"/>
    </row>
    <row r="66" spans="2:9" ht="40.5" customHeight="1" x14ac:dyDescent="0.2">
      <c r="C66"/>
      <c r="D66"/>
      <c r="E66"/>
      <c r="F66"/>
      <c r="G66"/>
      <c r="H66"/>
      <c r="I66"/>
    </row>
    <row r="67" spans="2:9" ht="18" customHeight="1" x14ac:dyDescent="0.2">
      <c r="C67"/>
      <c r="D67"/>
      <c r="E67"/>
      <c r="F67"/>
      <c r="G67"/>
      <c r="H67"/>
      <c r="I67"/>
    </row>
    <row r="68" spans="2:9" ht="18.75" customHeight="1" x14ac:dyDescent="0.2">
      <c r="C68"/>
      <c r="D68"/>
      <c r="E68"/>
      <c r="F68"/>
      <c r="G68"/>
      <c r="H68"/>
      <c r="I68"/>
    </row>
  </sheetData>
  <mergeCells count="9">
    <mergeCell ref="D1:F1"/>
    <mergeCell ref="B27:B30"/>
    <mergeCell ref="B35:I35"/>
    <mergeCell ref="B2:I2"/>
    <mergeCell ref="H4:I4"/>
    <mergeCell ref="H5:I5"/>
    <mergeCell ref="B9:B14"/>
    <mergeCell ref="B16:B19"/>
    <mergeCell ref="B21:B25"/>
  </mergeCells>
  <phoneticPr fontId="6"/>
  <printOptions horizontalCentered="1" verticalCentered="1"/>
  <pageMargins left="0.39370078740157483" right="0.39370078740157483" top="0.55118110236220474" bottom="0.55118110236220474" header="0.31496062992125984" footer="0.31496062992125984"/>
  <pageSetup paperSize="9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別紙2</vt:lpstr>
      <vt:lpstr>別紙2 (記載例)</vt:lpstr>
      <vt:lpstr>別紙2!Print_Area</vt:lpstr>
      <vt:lpstr>'別紙2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2017-06-30T11:18:58Z</dcterms:created>
  <dcterms:modified xsi:type="dcterms:W3CDTF">2025-06-01T06:52:23Z</dcterms:modified>
</cp:coreProperties>
</file>