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CA45A4C8-134F-4EE8-99E0-476F796057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定着促進事業" sheetId="1" r:id="rId1"/>
    <sheet name="獲得強化事業" sheetId="2" r:id="rId2"/>
    <sheet name="（記入例）定着促進事業" sheetId="3" r:id="rId3"/>
    <sheet name="（記入例）獲得強化事業" sheetId="4" r:id="rId4"/>
  </sheets>
  <definedNames>
    <definedName name="_xlnm.Print_Area" localSheetId="3">'（記入例）獲得強化事業'!$B$2:$P$29</definedName>
    <definedName name="_xlnm.Print_Area" localSheetId="2">'（記入例）定着促進事業'!$B$2:$P$29</definedName>
    <definedName name="_xlnm.Print_Area" localSheetId="1">獲得強化事業!$B$2:$P$29</definedName>
    <definedName name="_xlnm.Print_Area" localSheetId="0">定着促進事業!$B$2:$P$29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2" i="4"/>
  <c r="G21" i="4"/>
  <c r="G20" i="4"/>
  <c r="G19" i="4"/>
  <c r="G18" i="4"/>
  <c r="G17" i="4"/>
  <c r="G16" i="4"/>
  <c r="G15" i="4"/>
  <c r="G14" i="4"/>
  <c r="G23" i="2"/>
  <c r="G22" i="2"/>
  <c r="G21" i="2"/>
  <c r="G20" i="2"/>
  <c r="G19" i="2"/>
  <c r="G18" i="2"/>
  <c r="G17" i="2"/>
  <c r="G16" i="2"/>
  <c r="G15" i="2"/>
  <c r="G14" i="2"/>
  <c r="M24" i="4"/>
  <c r="K24" i="4"/>
  <c r="F24" i="4"/>
  <c r="D24" i="4"/>
  <c r="C24" i="4"/>
  <c r="L23" i="4"/>
  <c r="N23" i="4" s="1"/>
  <c r="I23" i="4"/>
  <c r="H23" i="4"/>
  <c r="J23" i="4" s="1"/>
  <c r="E23" i="4"/>
  <c r="L22" i="4"/>
  <c r="N22" i="4" s="1"/>
  <c r="I22" i="4"/>
  <c r="H22" i="4"/>
  <c r="E22" i="4"/>
  <c r="L21" i="4"/>
  <c r="N21" i="4" s="1"/>
  <c r="I21" i="4"/>
  <c r="H21" i="4"/>
  <c r="J21" i="4" s="1"/>
  <c r="E21" i="4"/>
  <c r="L20" i="4"/>
  <c r="N20" i="4" s="1"/>
  <c r="I20" i="4"/>
  <c r="H20" i="4"/>
  <c r="E20" i="4"/>
  <c r="L19" i="4"/>
  <c r="N19" i="4" s="1"/>
  <c r="I19" i="4"/>
  <c r="H19" i="4"/>
  <c r="J19" i="4" s="1"/>
  <c r="E19" i="4"/>
  <c r="L18" i="4"/>
  <c r="N18" i="4" s="1"/>
  <c r="I18" i="4"/>
  <c r="H18" i="4"/>
  <c r="J18" i="4" s="1"/>
  <c r="E18" i="4"/>
  <c r="L17" i="4"/>
  <c r="N17" i="4" s="1"/>
  <c r="I17" i="4"/>
  <c r="H17" i="4"/>
  <c r="J17" i="4" s="1"/>
  <c r="E17" i="4"/>
  <c r="L16" i="4"/>
  <c r="N16" i="4" s="1"/>
  <c r="I16" i="4"/>
  <c r="H16" i="4"/>
  <c r="J16" i="4" s="1"/>
  <c r="E16" i="4"/>
  <c r="L15" i="4"/>
  <c r="N15" i="4" s="1"/>
  <c r="I15" i="4"/>
  <c r="H15" i="4"/>
  <c r="J15" i="4" s="1"/>
  <c r="E15" i="4"/>
  <c r="L14" i="4"/>
  <c r="I14" i="4"/>
  <c r="E14" i="4"/>
  <c r="E24" i="4" s="1"/>
  <c r="M24" i="3"/>
  <c r="K24" i="3"/>
  <c r="F24" i="3"/>
  <c r="D24" i="3"/>
  <c r="C24" i="3"/>
  <c r="N23" i="3"/>
  <c r="L23" i="3"/>
  <c r="I23" i="3"/>
  <c r="H23" i="3"/>
  <c r="J23" i="3" s="1"/>
  <c r="G23" i="3"/>
  <c r="E23" i="3"/>
  <c r="L22" i="3"/>
  <c r="N22" i="3" s="1"/>
  <c r="J22" i="3"/>
  <c r="I22" i="3"/>
  <c r="H22" i="3"/>
  <c r="G22" i="3"/>
  <c r="E22" i="3"/>
  <c r="N21" i="3"/>
  <c r="L21" i="3"/>
  <c r="I21" i="3"/>
  <c r="J21" i="3" s="1"/>
  <c r="H21" i="3"/>
  <c r="G21" i="3"/>
  <c r="E21" i="3"/>
  <c r="L20" i="3"/>
  <c r="N20" i="3" s="1"/>
  <c r="I20" i="3"/>
  <c r="H20" i="3"/>
  <c r="J20" i="3" s="1"/>
  <c r="G20" i="3"/>
  <c r="E20" i="3"/>
  <c r="N19" i="3"/>
  <c r="L19" i="3"/>
  <c r="I19" i="3"/>
  <c r="H19" i="3"/>
  <c r="J19" i="3" s="1"/>
  <c r="G19" i="3"/>
  <c r="E19" i="3"/>
  <c r="L18" i="3"/>
  <c r="N18" i="3" s="1"/>
  <c r="I18" i="3"/>
  <c r="H18" i="3"/>
  <c r="J18" i="3" s="1"/>
  <c r="G18" i="3"/>
  <c r="E18" i="3"/>
  <c r="L17" i="3"/>
  <c r="N17" i="3" s="1"/>
  <c r="I17" i="3"/>
  <c r="H17" i="3"/>
  <c r="J17" i="3" s="1"/>
  <c r="G17" i="3"/>
  <c r="E17" i="3"/>
  <c r="N16" i="3"/>
  <c r="L16" i="3"/>
  <c r="I16" i="3"/>
  <c r="J16" i="3" s="1"/>
  <c r="H16" i="3"/>
  <c r="G16" i="3"/>
  <c r="E16" i="3"/>
  <c r="L15" i="3"/>
  <c r="N15" i="3" s="1"/>
  <c r="I15" i="3"/>
  <c r="H15" i="3"/>
  <c r="J15" i="3" s="1"/>
  <c r="G15" i="3"/>
  <c r="E15" i="3"/>
  <c r="L14" i="3"/>
  <c r="I14" i="3"/>
  <c r="G14" i="3"/>
  <c r="E14" i="3"/>
  <c r="E24" i="3" s="1"/>
  <c r="I14" i="2"/>
  <c r="I14" i="1"/>
  <c r="G14" i="1"/>
  <c r="I23" i="2"/>
  <c r="I22" i="2"/>
  <c r="I21" i="2"/>
  <c r="J21" i="2" s="1"/>
  <c r="I20" i="2"/>
  <c r="I19" i="2"/>
  <c r="I18" i="2"/>
  <c r="I17" i="2"/>
  <c r="I16" i="2"/>
  <c r="I15" i="2"/>
  <c r="M24" i="2"/>
  <c r="K24" i="2"/>
  <c r="F24" i="2"/>
  <c r="D24" i="2"/>
  <c r="C24" i="2"/>
  <c r="L23" i="2"/>
  <c r="N23" i="2" s="1"/>
  <c r="H23" i="2"/>
  <c r="J23" i="2" s="1"/>
  <c r="E23" i="2"/>
  <c r="L22" i="2"/>
  <c r="N22" i="2" s="1"/>
  <c r="H22" i="2"/>
  <c r="J22" i="2" s="1"/>
  <c r="E22" i="2"/>
  <c r="L21" i="2"/>
  <c r="N21" i="2" s="1"/>
  <c r="H21" i="2"/>
  <c r="E21" i="2"/>
  <c r="L20" i="2"/>
  <c r="N20" i="2" s="1"/>
  <c r="H20" i="2"/>
  <c r="E20" i="2"/>
  <c r="L19" i="2"/>
  <c r="N19" i="2" s="1"/>
  <c r="H19" i="2"/>
  <c r="E19" i="2"/>
  <c r="L18" i="2"/>
  <c r="N18" i="2" s="1"/>
  <c r="H18" i="2"/>
  <c r="J18" i="2" s="1"/>
  <c r="E18" i="2"/>
  <c r="L17" i="2"/>
  <c r="N17" i="2" s="1"/>
  <c r="H17" i="2"/>
  <c r="J17" i="2" s="1"/>
  <c r="E17" i="2"/>
  <c r="L16" i="2"/>
  <c r="N16" i="2" s="1"/>
  <c r="H16" i="2"/>
  <c r="J16" i="2" s="1"/>
  <c r="E16" i="2"/>
  <c r="L15" i="2"/>
  <c r="N15" i="2" s="1"/>
  <c r="E15" i="2"/>
  <c r="L14" i="2"/>
  <c r="E14" i="2"/>
  <c r="H14" i="2" s="1"/>
  <c r="J14" i="2" s="1"/>
  <c r="I23" i="1"/>
  <c r="I22" i="1"/>
  <c r="I21" i="1"/>
  <c r="I20" i="1"/>
  <c r="I19" i="1"/>
  <c r="I18" i="1"/>
  <c r="I17" i="1"/>
  <c r="I16" i="1"/>
  <c r="I15" i="1"/>
  <c r="G23" i="1"/>
  <c r="G22" i="1"/>
  <c r="G21" i="1"/>
  <c r="G20" i="1"/>
  <c r="G19" i="1"/>
  <c r="G18" i="1"/>
  <c r="G17" i="1"/>
  <c r="G16" i="1"/>
  <c r="G15" i="1"/>
  <c r="J20" i="4" l="1"/>
  <c r="J22" i="4"/>
  <c r="G24" i="4"/>
  <c r="L24" i="4"/>
  <c r="G24" i="2"/>
  <c r="H14" i="4"/>
  <c r="J14" i="4" s="1"/>
  <c r="N14" i="4"/>
  <c r="N24" i="4" s="1"/>
  <c r="L24" i="3"/>
  <c r="G24" i="3"/>
  <c r="H14" i="3"/>
  <c r="N14" i="3"/>
  <c r="N24" i="3" s="1"/>
  <c r="J20" i="2"/>
  <c r="J19" i="2"/>
  <c r="E24" i="2"/>
  <c r="H15" i="2"/>
  <c r="H24" i="2" s="1"/>
  <c r="L24" i="2"/>
  <c r="N14" i="2"/>
  <c r="N24" i="2" s="1"/>
  <c r="M24" i="1"/>
  <c r="K24" i="1"/>
  <c r="G24" i="1"/>
  <c r="F24" i="1"/>
  <c r="D24" i="1"/>
  <c r="C24" i="1"/>
  <c r="L23" i="1"/>
  <c r="N23" i="1" s="1"/>
  <c r="H23" i="1"/>
  <c r="J23" i="1" s="1"/>
  <c r="E23" i="1"/>
  <c r="L22" i="1"/>
  <c r="N22" i="1" s="1"/>
  <c r="H22" i="1"/>
  <c r="J22" i="1" s="1"/>
  <c r="E22" i="1"/>
  <c r="L21" i="1"/>
  <c r="N21" i="1" s="1"/>
  <c r="H21" i="1"/>
  <c r="J21" i="1" s="1"/>
  <c r="E21" i="1"/>
  <c r="L20" i="1"/>
  <c r="N20" i="1" s="1"/>
  <c r="H20" i="1"/>
  <c r="J20" i="1" s="1"/>
  <c r="E20" i="1"/>
  <c r="L19" i="1"/>
  <c r="N19" i="1" s="1"/>
  <c r="H19" i="1"/>
  <c r="J19" i="1" s="1"/>
  <c r="E19" i="1"/>
  <c r="L18" i="1"/>
  <c r="N18" i="1" s="1"/>
  <c r="H18" i="1"/>
  <c r="J18" i="1" s="1"/>
  <c r="E18" i="1"/>
  <c r="L17" i="1"/>
  <c r="N17" i="1" s="1"/>
  <c r="H17" i="1"/>
  <c r="J17" i="1" s="1"/>
  <c r="E17" i="1"/>
  <c r="L16" i="1"/>
  <c r="N16" i="1" s="1"/>
  <c r="H16" i="1"/>
  <c r="J16" i="1" s="1"/>
  <c r="E16" i="1"/>
  <c r="E15" i="1"/>
  <c r="H15" i="1" s="1"/>
  <c r="E14" i="1"/>
  <c r="H14" i="1" s="1"/>
  <c r="J14" i="1" s="1"/>
  <c r="L14" i="1" s="1"/>
  <c r="J24" i="4" l="1"/>
  <c r="H24" i="4"/>
  <c r="H24" i="3"/>
  <c r="J14" i="3"/>
  <c r="J24" i="3" s="1"/>
  <c r="J15" i="2"/>
  <c r="J24" i="2" s="1"/>
  <c r="L15" i="1"/>
  <c r="N15" i="1" s="1"/>
  <c r="J15" i="1"/>
  <c r="E24" i="1"/>
  <c r="H24" i="1"/>
  <c r="J24" i="1"/>
  <c r="N14" i="1"/>
  <c r="N24" i="1" l="1"/>
  <c r="L24" i="1"/>
</calcChain>
</file>

<file path=xl/sharedStrings.xml><?xml version="1.0" encoding="utf-8"?>
<sst xmlns="http://schemas.openxmlformats.org/spreadsheetml/2006/main" count="177" uniqueCount="43">
  <si>
    <t>別記様式第６号　別紙様式３－１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</si>
  <si>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（１　外国人材が介護現場で働きやすくするための環境整備）</t>
    <rPh sb="3" eb="5">
      <t>ガイコク</t>
    </rPh>
    <rPh sb="5" eb="7">
      <t>ジンザイ</t>
    </rPh>
    <rPh sb="8" eb="10">
      <t>カイゴ</t>
    </rPh>
    <rPh sb="10" eb="12">
      <t>ゲンバ</t>
    </rPh>
    <rPh sb="13" eb="14">
      <t>ハタラ</t>
    </rPh>
    <rPh sb="23" eb="25">
      <t>カンキョウ</t>
    </rPh>
    <rPh sb="25" eb="27">
      <t>セイビ</t>
    </rPh>
    <phoneticPr fontId="2"/>
  </si>
  <si>
    <t>外国人介護人材定着促進事業費補助金　所要額精算書</t>
    <rPh sb="14" eb="17">
      <t>ホジョキン</t>
    </rPh>
    <rPh sb="18" eb="21">
      <t>ショヨウガク</t>
    </rPh>
    <rPh sb="21" eb="24">
      <t>セイサンショ</t>
    </rPh>
    <phoneticPr fontId="2"/>
  </si>
  <si>
    <t>法人名：</t>
    <rPh sb="0" eb="3">
      <t>ホウジンメイ</t>
    </rPh>
    <phoneticPr fontId="2"/>
  </si>
  <si>
    <t>総事業費</t>
    <rPh sb="0" eb="1">
      <t>ソウ</t>
    </rPh>
    <rPh sb="1" eb="4">
      <t>ジギョウヒ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</si>
  <si>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</si>
  <si>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
(A)-(B)</t>
    <rPh sb="0" eb="3">
      <t>サシヒキガク</t>
    </rPh>
    <phoneticPr fontId="2"/>
  </si>
  <si>
    <t>対象経費の
支出額</t>
    <rPh sb="0" eb="2">
      <t>タイショウ</t>
    </rPh>
    <rPh sb="2" eb="4">
      <t>ケイヒ</t>
    </rPh>
    <rPh sb="6" eb="8">
      <t>シシュツ</t>
    </rPh>
    <rPh sb="8" eb="9">
      <t>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</si>
  <si>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</si>
  <si>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</si>
  <si>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</si>
  <si>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9"/>
        <rFont val="ＭＳ 明朝"/>
        <family val="1"/>
        <charset val="128"/>
      </rPr>
      <t>県補助所要額</t>
    </r>
    <r>
      <rPr>
        <sz val="10"/>
        <rFont val="ＭＳ 明朝"/>
        <family val="1"/>
        <charset val="128"/>
      </rPr>
      <t xml:space="preserve">
（F)×（G)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</si>
  <si>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2"/>
  </si>
  <si>
    <t>県補助
選定額</t>
    <rPh sb="0" eb="1">
      <t>ケン</t>
    </rPh>
    <rPh sb="1" eb="3">
      <t>ホジョ</t>
    </rPh>
    <rPh sb="4" eb="6">
      <t>センテイ</t>
    </rPh>
    <rPh sb="6" eb="7">
      <t>ガク</t>
    </rPh>
    <phoneticPr fontId="2"/>
  </si>
  <si>
    <t>県補助
受入済額</t>
    <rPh sb="0" eb="1">
      <t>ケン</t>
    </rPh>
    <rPh sb="1" eb="3">
      <t>ホジョ</t>
    </rPh>
    <rPh sb="4" eb="6">
      <t>ウケイ</t>
    </rPh>
    <rPh sb="6" eb="7">
      <t>ズミ</t>
    </rPh>
    <rPh sb="7" eb="8">
      <t>ガク</t>
    </rPh>
    <phoneticPr fontId="2"/>
  </si>
  <si>
    <r>
      <t xml:space="preserve">差引
補助金所要額
</t>
    </r>
    <r>
      <rPr>
        <sz val="8"/>
        <rFont val="ＭＳ 明朝"/>
        <family val="1"/>
        <charset val="128"/>
      </rPr>
      <t>（Ｊ）－（Ｋ）</t>
    </r>
    <rPh sb="0" eb="1">
      <t>サ</t>
    </rPh>
    <rPh sb="1" eb="2">
      <t>ヒ</t>
    </rPh>
    <rPh sb="3" eb="6">
      <t>ホジョキン</t>
    </rPh>
    <rPh sb="6" eb="9">
      <t>ショヨウガク</t>
    </rPh>
    <phoneticPr fontId="2"/>
  </si>
  <si>
    <t>備考</t>
    <rPh sb="0" eb="2">
      <t>ビコウ</t>
    </rPh>
    <phoneticPr fontId="2"/>
  </si>
  <si>
    <t>（A)</t>
    <phoneticPr fontId="2"/>
  </si>
  <si>
    <t>（B)</t>
    <phoneticPr fontId="2"/>
  </si>
  <si>
    <t>（C）</t>
    <phoneticPr fontId="2"/>
  </si>
  <si>
    <t>（D)</t>
    <phoneticPr fontId="2"/>
  </si>
  <si>
    <t>（E)</t>
    <phoneticPr fontId="2"/>
  </si>
  <si>
    <t>（F)</t>
    <phoneticPr fontId="2"/>
  </si>
  <si>
    <t>（G)</t>
    <phoneticPr fontId="2"/>
  </si>
  <si>
    <t>（H)</t>
    <phoneticPr fontId="2"/>
  </si>
  <si>
    <t>（Ｉ）</t>
    <phoneticPr fontId="2"/>
  </si>
  <si>
    <t>（Ｊ）</t>
    <phoneticPr fontId="2"/>
  </si>
  <si>
    <t>（Ｋ）</t>
    <phoneticPr fontId="2"/>
  </si>
  <si>
    <t>（Ｍ）</t>
    <phoneticPr fontId="2"/>
  </si>
  <si>
    <t>円</t>
    <rPh sb="0" eb="1">
      <t>エン</t>
    </rPh>
    <phoneticPr fontId="2"/>
  </si>
  <si>
    <t>（注）１　(F)「選定額」欄は、(C)、(D)、(E)を比較し、最も少ない額を記載する。</t>
    <rPh sb="1" eb="2">
      <t>チュウ</t>
    </rPh>
    <phoneticPr fontId="2"/>
  </si>
  <si>
    <t xml:space="preserve">      ２　(H)「県補助所要額」欄は、算出された額に1,000円未満の端数が生じた場合には、これを切り捨てるものとする。</t>
    <phoneticPr fontId="2"/>
  </si>
  <si>
    <t xml:space="preserve">      ３　(J)「県補助選定額」欄は、(H)、(I)を比較し、最も少ない額を記載する。</t>
    <rPh sb="15" eb="17">
      <t>センテイ</t>
    </rPh>
    <rPh sb="30" eb="32">
      <t>ヒカク</t>
    </rPh>
    <rPh sb="34" eb="35">
      <t>モット</t>
    </rPh>
    <rPh sb="36" eb="37">
      <t>スク</t>
    </rPh>
    <rPh sb="39" eb="40">
      <t>ガク</t>
    </rPh>
    <rPh sb="41" eb="43">
      <t>キサイ</t>
    </rPh>
    <phoneticPr fontId="2"/>
  </si>
  <si>
    <t>別記様式第６号　別紙様式３－２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</si>
  <si>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（２　海外現地での外国人介護人材確保の取組に対する支援）</t>
    <rPh sb="3" eb="5">
      <t>カイガイ</t>
    </rPh>
    <rPh sb="5" eb="7">
      <t>ゲンチ</t>
    </rPh>
    <rPh sb="9" eb="12">
      <t>ガイコクジン</t>
    </rPh>
    <rPh sb="12" eb="14">
      <t>カイゴ</t>
    </rPh>
    <rPh sb="14" eb="16">
      <t>ジンザイ</t>
    </rPh>
    <rPh sb="16" eb="18">
      <t>カクホ</t>
    </rPh>
    <rPh sb="19" eb="21">
      <t>トリクミ</t>
    </rPh>
    <rPh sb="22" eb="23">
      <t>タイ</t>
    </rPh>
    <rPh sb="25" eb="27">
      <t>シエン</t>
    </rPh>
    <phoneticPr fontId="2"/>
  </si>
  <si>
    <t>社会福祉法人●●</t>
    <rPh sb="0" eb="2">
      <t>シャカイ</t>
    </rPh>
    <rPh sb="2" eb="4">
      <t>フクシ</t>
    </rPh>
    <rPh sb="4" eb="6">
      <t>ホウジン</t>
    </rPh>
    <phoneticPr fontId="2"/>
  </si>
  <si>
    <t>特別養護老人ホーム●●</t>
    <rPh sb="0" eb="2">
      <t>トクベツ</t>
    </rPh>
    <rPh sb="2" eb="4">
      <t>ヨウゴ</t>
    </rPh>
    <rPh sb="4" eb="6">
      <t>ロウジン</t>
    </rPh>
    <phoneticPr fontId="2"/>
  </si>
  <si>
    <t>グループホーム▲▲</t>
    <phoneticPr fontId="2"/>
  </si>
  <si>
    <t>介護老人保健施設◆◆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</si>
  <si>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別記様式３</t>
    <rPh sb="0" eb="2">
      <t>ベッキ</t>
    </rPh>
    <rPh sb="2" eb="4">
      <t>ヨウシキ</t>
    </rPh>
    <phoneticPr fontId="2"/>
  </si>
  <si>
    <t>（外国人介護人材定着促進事業）</t>
    <rPh sb="1" eb="4">
      <t>ガイコクジン</t>
    </rPh>
    <rPh sb="4" eb="6">
      <t>カイゴ</t>
    </rPh>
    <rPh sb="6" eb="8">
      <t>ジンザイ</t>
    </rPh>
    <rPh sb="8" eb="10">
      <t>テイチャク</t>
    </rPh>
    <rPh sb="10" eb="12">
      <t>ソクシン</t>
    </rPh>
    <rPh sb="12" eb="14">
      <t>ジギョウ</t>
    </rPh>
    <phoneticPr fontId="2"/>
  </si>
  <si>
    <t>（外国人介護人材獲得強化事業）</t>
    <rPh sb="1" eb="4">
      <t>ガイコクジン</t>
    </rPh>
    <rPh sb="4" eb="6">
      <t>カイゴ</t>
    </rPh>
    <rPh sb="6" eb="8">
      <t>ジンザイ</t>
    </rPh>
    <rPh sb="8" eb="10">
      <t>カクトク</t>
    </rPh>
    <rPh sb="10" eb="12">
      <t>キョウカ</t>
    </rPh>
    <rPh sb="12" eb="14">
      <t>ジギョウ</t>
    </rPh>
    <phoneticPr fontId="2"/>
  </si>
  <si>
    <t>外国人介護人材定着促進事業費補助金　所要額精算書</t>
    <rPh sb="11" eb="14">
      <t>ホジョキン</t>
    </rPh>
    <rPh sb="15" eb="18">
      <t>ショヨウガク</t>
    </rPh>
    <rPh sb="18" eb="21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</si>
</sst>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/1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9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5" xfId="0" applyFont="1" applyBorder="1" applyAlignment="1">
      <alignment horizontal="right" vertical="center"/>
    </xf>
    <xf numFmtId="9" fontId="11" fillId="0" borderId="0" xfId="1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9" fontId="0" fillId="0" borderId="0" xfId="1" applyFont="1" applyFill="1" applyBorder="1">
      <alignment vertical="center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76" fontId="4" fillId="0" borderId="6" xfId="1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0" borderId="5" xfId="0" applyNumberFormat="1" applyFont="1" applyBorder="1" applyProtection="1">
      <alignment vertical="center"/>
      <protection locked="0"/>
    </xf>
    <xf numFmtId="176" fontId="4" fillId="0" borderId="5" xfId="0" applyNumberFormat="1" applyFont="1" applyBorder="1">
      <alignment vertical="center"/>
    </xf>
    <xf numFmtId="176" fontId="4" fillId="0" borderId="5" xfId="1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176" fontId="4" fillId="2" borderId="6" xfId="0" applyNumberFormat="1" applyFont="1" applyFill="1" applyBorder="1" applyProtection="1">
      <alignment vertical="center"/>
      <protection locked="0"/>
    </xf>
    <xf numFmtId="176" fontId="4" fillId="2" borderId="5" xfId="0" applyNumberFormat="1" applyFont="1" applyFill="1" applyBorder="1" applyProtection="1">
      <alignment vertical="center"/>
      <protection locked="0"/>
    </xf>
    <xf numFmtId="176" fontId="4" fillId="2" borderId="2" xfId="0" applyNumberFormat="1" applyFont="1" applyFill="1" applyBorder="1" applyProtection="1">
      <alignment vertical="center"/>
      <protection locked="0"/>
    </xf>
    <xf numFmtId="176" fontId="4" fillId="2" borderId="4" xfId="0" applyNumberFormat="1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13" fillId="0" borderId="0" xfId="0" applyFo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4" fillId="0" borderId="1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4" fillId="0" borderId="10" xfId="0" applyNumberFormat="1" applyFont="1" applyBorder="1" applyProtection="1">
      <alignment vertical="center"/>
      <protection locked="0"/>
    </xf>
    <xf numFmtId="176" fontId="5" fillId="3" borderId="6" xfId="0" applyNumberFormat="1" applyFont="1" applyFill="1" applyBorder="1">
      <alignment vertical="center"/>
    </xf>
    <xf numFmtId="176" fontId="5" fillId="3" borderId="5" xfId="0" applyNumberFormat="1" applyFont="1" applyFill="1" applyBorder="1">
      <alignment vertical="center"/>
    </xf>
    <xf numFmtId="176" fontId="4" fillId="0" borderId="11" xfId="0" applyNumberFormat="1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1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176" fontId="4" fillId="4" borderId="6" xfId="0" applyNumberFormat="1" applyFont="1" applyFill="1" applyBorder="1" applyProtection="1">
      <alignment vertical="center"/>
      <protection locked="0"/>
    </xf>
    <xf numFmtId="176" fontId="4" fillId="4" borderId="5" xfId="0" applyNumberFormat="1" applyFont="1" applyFill="1" applyBorder="1" applyProtection="1">
      <alignment vertical="center"/>
      <protection locked="0"/>
    </xf>
    <xf numFmtId="12" fontId="4" fillId="0" borderId="6" xfId="1" applyNumberFormat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177" fontId="4" fillId="0" borderId="6" xfId="1" applyNumberFormat="1" applyFont="1" applyFill="1" applyBorder="1" applyAlignment="1" applyProtection="1">
      <alignment horizontal="center" vertical="center"/>
    </xf>
    <xf numFmtId="177" fontId="4" fillId="0" borderId="5" xfId="1" applyNumberFormat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176" fontId="17" fillId="2" borderId="6" xfId="0" applyNumberFormat="1" applyFont="1" applyFill="1" applyBorder="1" applyProtection="1">
      <alignment vertical="center"/>
      <protection locked="0"/>
    </xf>
    <xf numFmtId="1" fontId="17" fillId="2" borderId="6" xfId="0" quotePrefix="1" applyNumberFormat="1" applyFont="1" applyFill="1" applyBorder="1" applyProtection="1">
      <alignment vertical="center"/>
      <protection locked="0"/>
    </xf>
    <xf numFmtId="176" fontId="17" fillId="0" borderId="6" xfId="0" applyNumberFormat="1" applyFont="1" applyBorder="1">
      <alignment vertical="center"/>
    </xf>
    <xf numFmtId="176" fontId="17" fillId="4" borderId="6" xfId="0" applyNumberFormat="1" applyFont="1" applyFill="1" applyBorder="1" applyProtection="1">
      <alignment vertical="center"/>
      <protection locked="0"/>
    </xf>
    <xf numFmtId="12" fontId="17" fillId="0" borderId="6" xfId="1" applyNumberFormat="1" applyFont="1" applyFill="1" applyBorder="1" applyAlignment="1" applyProtection="1">
      <alignment horizontal="center" vertical="center"/>
    </xf>
    <xf numFmtId="176" fontId="17" fillId="2" borderId="2" xfId="0" applyNumberFormat="1" applyFont="1" applyFill="1" applyBorder="1" applyProtection="1">
      <alignment vertical="center"/>
      <protection locked="0"/>
    </xf>
    <xf numFmtId="176" fontId="17" fillId="0" borderId="2" xfId="0" applyNumberFormat="1" applyFont="1" applyBorder="1">
      <alignment vertical="center"/>
    </xf>
    <xf numFmtId="176" fontId="15" fillId="0" borderId="9" xfId="0" applyNumberFormat="1" applyFont="1" applyBorder="1">
      <alignment vertical="center"/>
    </xf>
    <xf numFmtId="176" fontId="18" fillId="3" borderId="6" xfId="0" applyNumberFormat="1" applyFont="1" applyFill="1" applyBorder="1" applyAlignment="1">
      <alignment vertical="center" wrapText="1"/>
    </xf>
    <xf numFmtId="176" fontId="19" fillId="3" borderId="6" xfId="0" applyNumberFormat="1" applyFont="1" applyFill="1" applyBorder="1" applyAlignment="1">
      <alignment vertical="center" wrapText="1"/>
    </xf>
    <xf numFmtId="177" fontId="17" fillId="0" borderId="6" xfId="1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8CBAD"/>
      <color rgb="FFF8BDA8"/>
      <color rgb="FFF3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U52"/>
  <sheetViews>
    <sheetView showGridLines="0" tabSelected="1" view="pageBreakPreview" zoomScale="85" zoomScaleNormal="85" zoomScaleSheetLayoutView="85" workbookViewId="0">
      <selection activeCell="F6" sqref="F6"/>
    </sheetView>
  </sheetViews>
  <sheetFormatPr defaultColWidth="9" defaultRowHeight="13.2" x14ac:dyDescent="0.2"/>
  <cols>
    <col min="1" max="2" width="1.77734375" customWidth="1"/>
    <col min="3" max="3" width="13.44140625" customWidth="1"/>
    <col min="4" max="4" width="12.44140625" customWidth="1"/>
    <col min="5" max="6" width="13.44140625" customWidth="1"/>
    <col min="7" max="15" width="12.44140625" customWidth="1"/>
    <col min="16" max="16" width="2" customWidth="1"/>
    <col min="17" max="18" width="14.77734375" style="18" customWidth="1"/>
    <col min="19" max="19" width="9" style="18"/>
  </cols>
  <sheetData>
    <row r="2" spans="3:21" ht="9" customHeight="1" x14ac:dyDescent="0.2"/>
    <row r="3" spans="3:21" x14ac:dyDescent="0.2">
      <c r="C3" s="23" t="s">
        <v>39</v>
      </c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Q3"/>
      <c r="R3"/>
      <c r="S3"/>
    </row>
    <row r="4" spans="3:21" x14ac:dyDescent="0.2">
      <c r="C4" s="23" t="s">
        <v>40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Q4"/>
      <c r="R4"/>
      <c r="S4"/>
    </row>
    <row r="5" spans="3:2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Q5"/>
      <c r="R5"/>
      <c r="S5"/>
    </row>
    <row r="6" spans="3:21" ht="30.6" customHeight="1" x14ac:dyDescent="0.2">
      <c r="C6" s="38" t="s">
        <v>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/>
      <c r="R6"/>
      <c r="S6"/>
    </row>
    <row r="7" spans="3:21" ht="13.5" customHeight="1" x14ac:dyDescent="0.2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24"/>
      <c r="Q7"/>
      <c r="R7"/>
      <c r="S7"/>
    </row>
    <row r="8" spans="3:21" ht="27" customHeight="1" x14ac:dyDescent="0.2">
      <c r="C8" s="3"/>
      <c r="D8" s="3"/>
      <c r="E8" s="3"/>
      <c r="F8" s="3"/>
      <c r="G8" s="3"/>
      <c r="I8" s="27"/>
      <c r="J8" s="28"/>
      <c r="K8" s="44" t="s">
        <v>3</v>
      </c>
      <c r="L8" s="47"/>
      <c r="M8" s="48"/>
      <c r="N8" s="48"/>
      <c r="O8" s="49"/>
      <c r="Q8"/>
      <c r="R8"/>
      <c r="S8"/>
    </row>
    <row r="9" spans="3:21" x14ac:dyDescent="0.2">
      <c r="C9" s="5"/>
      <c r="D9" s="5"/>
      <c r="E9" s="5"/>
      <c r="F9" s="5"/>
      <c r="G9" s="5"/>
      <c r="H9" s="5"/>
      <c r="I9" s="5"/>
      <c r="J9" s="5"/>
      <c r="K9" s="5"/>
      <c r="L9" s="3"/>
      <c r="M9" s="3"/>
      <c r="N9" s="4"/>
      <c r="O9" s="4"/>
      <c r="P9" s="6"/>
      <c r="Q9"/>
      <c r="R9"/>
      <c r="S9"/>
      <c r="T9" s="7"/>
      <c r="U9" s="7"/>
    </row>
    <row r="10" spans="3:21" ht="27" customHeight="1" x14ac:dyDescent="0.2">
      <c r="C10" s="62" t="s">
        <v>4</v>
      </c>
      <c r="D10" s="62" t="s">
        <v>5</v>
      </c>
      <c r="E10" s="62" t="s">
        <v>6</v>
      </c>
      <c r="F10" s="62" t="s">
        <v>7</v>
      </c>
      <c r="G10" s="62" t="s">
        <v>8</v>
      </c>
      <c r="H10" s="62" t="s">
        <v>9</v>
      </c>
      <c r="I10" s="62" t="s">
        <v>10</v>
      </c>
      <c r="J10" s="66" t="s">
        <v>11</v>
      </c>
      <c r="K10" s="68" t="s">
        <v>12</v>
      </c>
      <c r="L10" s="62" t="s">
        <v>13</v>
      </c>
      <c r="M10" s="62" t="s">
        <v>14</v>
      </c>
      <c r="N10" s="64" t="s">
        <v>15</v>
      </c>
      <c r="O10" s="62" t="s">
        <v>16</v>
      </c>
      <c r="P10" s="6"/>
      <c r="Q10"/>
      <c r="R10"/>
      <c r="S10"/>
      <c r="T10" s="7"/>
      <c r="U10" s="7"/>
    </row>
    <row r="11" spans="3:21" x14ac:dyDescent="0.2">
      <c r="C11" s="63"/>
      <c r="D11" s="63"/>
      <c r="E11" s="63"/>
      <c r="F11" s="63"/>
      <c r="G11" s="63"/>
      <c r="H11" s="63"/>
      <c r="I11" s="63"/>
      <c r="J11" s="67"/>
      <c r="K11" s="69"/>
      <c r="L11" s="63"/>
      <c r="M11" s="63"/>
      <c r="N11" s="65"/>
      <c r="O11" s="63"/>
      <c r="P11" s="6"/>
      <c r="Q11"/>
      <c r="R11"/>
      <c r="S11"/>
      <c r="T11" s="7"/>
      <c r="U11" s="7"/>
    </row>
    <row r="12" spans="3:21" x14ac:dyDescent="0.2"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8" t="s">
        <v>25</v>
      </c>
      <c r="L12" s="8" t="s">
        <v>26</v>
      </c>
      <c r="M12" s="1" t="s">
        <v>27</v>
      </c>
      <c r="N12" s="29" t="s">
        <v>28</v>
      </c>
      <c r="O12" s="1"/>
      <c r="P12" s="6"/>
      <c r="Q12"/>
      <c r="R12"/>
      <c r="S12"/>
      <c r="T12" s="7"/>
      <c r="U12" s="7"/>
    </row>
    <row r="13" spans="3:21" x14ac:dyDescent="0.2"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/>
      <c r="J13" s="9" t="s">
        <v>29</v>
      </c>
      <c r="K13" s="9" t="s">
        <v>29</v>
      </c>
      <c r="L13" s="9" t="s">
        <v>29</v>
      </c>
      <c r="M13" s="9" t="s">
        <v>29</v>
      </c>
      <c r="N13" s="30" t="s">
        <v>29</v>
      </c>
      <c r="O13" s="10"/>
      <c r="P13" s="6"/>
      <c r="Q13"/>
      <c r="R13"/>
      <c r="S13"/>
      <c r="T13" s="7"/>
      <c r="U13" s="7"/>
    </row>
    <row r="14" spans="3:21" ht="36.6" customHeight="1" x14ac:dyDescent="0.2">
      <c r="C14" s="19"/>
      <c r="D14" s="19"/>
      <c r="E14" s="11" t="str">
        <f>IF(C14=0,"",C14-D14)</f>
        <v/>
      </c>
      <c r="F14" s="19"/>
      <c r="G14" s="40" t="str">
        <f t="shared" ref="G14:G23" si="0">IF(ISBLANK(C14),"",300000)</f>
        <v/>
      </c>
      <c r="H14" s="11" t="str">
        <f>IF(C14=0,"",MIN(E14:G14))</f>
        <v/>
      </c>
      <c r="I14" s="42" t="str">
        <f>IF(ISBLANK(C14),"",0.75)</f>
        <v/>
      </c>
      <c r="J14" s="11" t="str">
        <f>IFERROR(ROUNDDOWN(H14*I14,-3),"")</f>
        <v/>
      </c>
      <c r="K14" s="21"/>
      <c r="L14" s="13" t="str">
        <f>IF(K14=0,"",MIN(J14:K14))</f>
        <v/>
      </c>
      <c r="M14" s="19"/>
      <c r="N14" s="31" t="str">
        <f t="shared" ref="N14:N23" si="1">IFERROR(L14-M14,"")</f>
        <v/>
      </c>
      <c r="O14" s="34"/>
      <c r="P14" s="6"/>
      <c r="Q14"/>
      <c r="R14"/>
      <c r="S14"/>
      <c r="T14" s="7"/>
      <c r="U14" s="7"/>
    </row>
    <row r="15" spans="3:21" ht="36.6" customHeight="1" x14ac:dyDescent="0.2">
      <c r="C15" s="19"/>
      <c r="D15" s="19"/>
      <c r="E15" s="11" t="str">
        <f t="shared" ref="E15:E23" si="2">IF(C15=0,"",C15-D15)</f>
        <v/>
      </c>
      <c r="F15" s="19"/>
      <c r="G15" s="40" t="str">
        <f t="shared" si="0"/>
        <v/>
      </c>
      <c r="H15" s="11" t="str">
        <f t="shared" ref="H15:H23" si="3">IF(C15=0,"",MIN(E15:G15))</f>
        <v/>
      </c>
      <c r="I15" s="42" t="str">
        <f>IF(ISBLANK(C15),"",0.75)</f>
        <v/>
      </c>
      <c r="J15" s="11" t="str">
        <f t="shared" ref="J15:J23" si="4">IFERROR(ROUNDDOWN(H15*I15,-3),"")</f>
        <v/>
      </c>
      <c r="K15" s="21"/>
      <c r="L15" s="13" t="str">
        <f t="shared" ref="L15:L23" si="5">IF(K15=0,"",MIN(J15:K15))</f>
        <v/>
      </c>
      <c r="M15" s="19"/>
      <c r="N15" s="31" t="str">
        <f t="shared" si="1"/>
        <v/>
      </c>
      <c r="O15" s="34"/>
      <c r="P15" s="2"/>
      <c r="Q15"/>
      <c r="R15"/>
      <c r="S15"/>
      <c r="T15" s="7"/>
      <c r="U15" s="7"/>
    </row>
    <row r="16" spans="3:21" ht="36.6" customHeight="1" x14ac:dyDescent="0.2">
      <c r="C16" s="19"/>
      <c r="D16" s="19"/>
      <c r="E16" s="11" t="str">
        <f t="shared" si="2"/>
        <v/>
      </c>
      <c r="F16" s="19"/>
      <c r="G16" s="40" t="str">
        <f t="shared" si="0"/>
        <v/>
      </c>
      <c r="H16" s="11" t="str">
        <f t="shared" si="3"/>
        <v/>
      </c>
      <c r="I16" s="12" t="str">
        <f t="shared" ref="I16:I23" si="6">IF(ISBLANK(C16),"",0.75)</f>
        <v/>
      </c>
      <c r="J16" s="11" t="str">
        <f t="shared" si="4"/>
        <v/>
      </c>
      <c r="K16" s="21"/>
      <c r="L16" s="13" t="str">
        <f t="shared" si="5"/>
        <v/>
      </c>
      <c r="M16" s="19"/>
      <c r="N16" s="31" t="str">
        <f t="shared" si="1"/>
        <v/>
      </c>
      <c r="O16" s="34"/>
      <c r="P16" s="2"/>
      <c r="Q16"/>
      <c r="R16"/>
      <c r="S16"/>
      <c r="T16" s="7"/>
      <c r="U16" s="7"/>
    </row>
    <row r="17" spans="3:21" ht="36.6" customHeight="1" x14ac:dyDescent="0.2">
      <c r="C17" s="19"/>
      <c r="D17" s="19"/>
      <c r="E17" s="11" t="str">
        <f t="shared" si="2"/>
        <v/>
      </c>
      <c r="F17" s="19"/>
      <c r="G17" s="40" t="str">
        <f t="shared" si="0"/>
        <v/>
      </c>
      <c r="H17" s="11" t="str">
        <f t="shared" si="3"/>
        <v/>
      </c>
      <c r="I17" s="12" t="str">
        <f t="shared" si="6"/>
        <v/>
      </c>
      <c r="J17" s="11" t="str">
        <f t="shared" si="4"/>
        <v/>
      </c>
      <c r="K17" s="21"/>
      <c r="L17" s="13" t="str">
        <f t="shared" si="5"/>
        <v/>
      </c>
      <c r="M17" s="19"/>
      <c r="N17" s="31" t="str">
        <f t="shared" si="1"/>
        <v/>
      </c>
      <c r="O17" s="34"/>
      <c r="P17" s="2"/>
      <c r="Q17"/>
      <c r="R17"/>
      <c r="S17"/>
      <c r="T17" s="7"/>
      <c r="U17" s="7"/>
    </row>
    <row r="18" spans="3:21" ht="36.6" customHeight="1" x14ac:dyDescent="0.2">
      <c r="C18" s="19"/>
      <c r="D18" s="19"/>
      <c r="E18" s="11" t="str">
        <f t="shared" si="2"/>
        <v/>
      </c>
      <c r="F18" s="19"/>
      <c r="G18" s="40" t="str">
        <f t="shared" si="0"/>
        <v/>
      </c>
      <c r="H18" s="11" t="str">
        <f t="shared" si="3"/>
        <v/>
      </c>
      <c r="I18" s="12" t="str">
        <f t="shared" si="6"/>
        <v/>
      </c>
      <c r="J18" s="11" t="str">
        <f t="shared" si="4"/>
        <v/>
      </c>
      <c r="K18" s="21"/>
      <c r="L18" s="13" t="str">
        <f t="shared" si="5"/>
        <v/>
      </c>
      <c r="M18" s="19"/>
      <c r="N18" s="31" t="str">
        <f t="shared" si="1"/>
        <v/>
      </c>
      <c r="O18" s="34"/>
      <c r="P18" s="2"/>
      <c r="Q18"/>
      <c r="R18"/>
      <c r="S18"/>
      <c r="T18" s="7"/>
      <c r="U18" s="7"/>
    </row>
    <row r="19" spans="3:21" ht="36.6" customHeight="1" x14ac:dyDescent="0.2">
      <c r="C19" s="19"/>
      <c r="D19" s="19"/>
      <c r="E19" s="11" t="str">
        <f t="shared" si="2"/>
        <v/>
      </c>
      <c r="F19" s="19"/>
      <c r="G19" s="40" t="str">
        <f t="shared" si="0"/>
        <v/>
      </c>
      <c r="H19" s="11" t="str">
        <f t="shared" si="3"/>
        <v/>
      </c>
      <c r="I19" s="12" t="str">
        <f t="shared" si="6"/>
        <v/>
      </c>
      <c r="J19" s="11" t="str">
        <f t="shared" si="4"/>
        <v/>
      </c>
      <c r="K19" s="21"/>
      <c r="L19" s="13" t="str">
        <f t="shared" si="5"/>
        <v/>
      </c>
      <c r="M19" s="19"/>
      <c r="N19" s="31" t="str">
        <f t="shared" si="1"/>
        <v/>
      </c>
      <c r="O19" s="34"/>
      <c r="P19" s="6"/>
      <c r="Q19"/>
      <c r="R19"/>
      <c r="S19"/>
      <c r="T19" s="7"/>
      <c r="U19" s="7"/>
    </row>
    <row r="20" spans="3:21" ht="36.6" customHeight="1" x14ac:dyDescent="0.2">
      <c r="C20" s="19"/>
      <c r="D20" s="19"/>
      <c r="E20" s="11" t="str">
        <f t="shared" si="2"/>
        <v/>
      </c>
      <c r="F20" s="19"/>
      <c r="G20" s="40" t="str">
        <f t="shared" si="0"/>
        <v/>
      </c>
      <c r="H20" s="11" t="str">
        <f t="shared" si="3"/>
        <v/>
      </c>
      <c r="I20" s="12" t="str">
        <f t="shared" si="6"/>
        <v/>
      </c>
      <c r="J20" s="11" t="str">
        <f t="shared" si="4"/>
        <v/>
      </c>
      <c r="K20" s="21"/>
      <c r="L20" s="13" t="str">
        <f t="shared" si="5"/>
        <v/>
      </c>
      <c r="M20" s="19"/>
      <c r="N20" s="31" t="str">
        <f t="shared" si="1"/>
        <v/>
      </c>
      <c r="O20" s="34"/>
      <c r="P20" s="2"/>
      <c r="Q20"/>
      <c r="R20"/>
      <c r="S20"/>
      <c r="T20" s="7"/>
      <c r="U20" s="7"/>
    </row>
    <row r="21" spans="3:21" ht="36.6" customHeight="1" x14ac:dyDescent="0.2">
      <c r="C21" s="19"/>
      <c r="D21" s="19"/>
      <c r="E21" s="11" t="str">
        <f t="shared" si="2"/>
        <v/>
      </c>
      <c r="F21" s="19"/>
      <c r="G21" s="40" t="str">
        <f t="shared" si="0"/>
        <v/>
      </c>
      <c r="H21" s="11" t="str">
        <f t="shared" si="3"/>
        <v/>
      </c>
      <c r="I21" s="12" t="str">
        <f t="shared" si="6"/>
        <v/>
      </c>
      <c r="J21" s="11" t="str">
        <f t="shared" si="4"/>
        <v/>
      </c>
      <c r="K21" s="21"/>
      <c r="L21" s="13" t="str">
        <f t="shared" si="5"/>
        <v/>
      </c>
      <c r="M21" s="19"/>
      <c r="N21" s="31" t="str">
        <f t="shared" si="1"/>
        <v/>
      </c>
      <c r="O21" s="34"/>
      <c r="P21" s="2"/>
      <c r="Q21"/>
      <c r="R21"/>
      <c r="S21"/>
      <c r="T21" s="7"/>
      <c r="U21" s="7"/>
    </row>
    <row r="22" spans="3:21" ht="36.6" customHeight="1" x14ac:dyDescent="0.2">
      <c r="C22" s="19"/>
      <c r="D22" s="19"/>
      <c r="E22" s="11" t="str">
        <f t="shared" si="2"/>
        <v/>
      </c>
      <c r="F22" s="19"/>
      <c r="G22" s="40" t="str">
        <f t="shared" si="0"/>
        <v/>
      </c>
      <c r="H22" s="11" t="str">
        <f t="shared" si="3"/>
        <v/>
      </c>
      <c r="I22" s="12" t="str">
        <f t="shared" si="6"/>
        <v/>
      </c>
      <c r="J22" s="11" t="str">
        <f t="shared" si="4"/>
        <v/>
      </c>
      <c r="K22" s="21"/>
      <c r="L22" s="13" t="str">
        <f t="shared" si="5"/>
        <v/>
      </c>
      <c r="M22" s="19"/>
      <c r="N22" s="31" t="str">
        <f t="shared" si="1"/>
        <v/>
      </c>
      <c r="O22" s="34"/>
      <c r="P22" s="6"/>
      <c r="Q22"/>
      <c r="R22"/>
      <c r="S22"/>
      <c r="T22" s="7"/>
      <c r="U22" s="7"/>
    </row>
    <row r="23" spans="3:21" ht="36.6" customHeight="1" x14ac:dyDescent="0.2">
      <c r="C23" s="20"/>
      <c r="D23" s="20"/>
      <c r="E23" s="15" t="str">
        <f t="shared" si="2"/>
        <v/>
      </c>
      <c r="F23" s="20"/>
      <c r="G23" s="41" t="str">
        <f t="shared" si="0"/>
        <v/>
      </c>
      <c r="H23" s="15" t="str">
        <f t="shared" si="3"/>
        <v/>
      </c>
      <c r="I23" s="16" t="str">
        <f t="shared" si="6"/>
        <v/>
      </c>
      <c r="J23" s="15" t="str">
        <f t="shared" si="4"/>
        <v/>
      </c>
      <c r="K23" s="22"/>
      <c r="L23" s="17" t="str">
        <f t="shared" si="5"/>
        <v/>
      </c>
      <c r="M23" s="20"/>
      <c r="N23" s="32" t="str">
        <f t="shared" si="1"/>
        <v/>
      </c>
      <c r="O23" s="35"/>
      <c r="P23" s="6"/>
      <c r="Q23"/>
      <c r="R23"/>
      <c r="S23"/>
      <c r="T23" s="7"/>
      <c r="U23" s="7"/>
    </row>
    <row r="24" spans="3:21" ht="27.75" customHeight="1" x14ac:dyDescent="0.2">
      <c r="C24" s="14">
        <f>SUM(C14:C23)</f>
        <v>0</v>
      </c>
      <c r="D24" s="14">
        <f t="shared" ref="D24:N24" si="7">SUM(D14:D23)</f>
        <v>0</v>
      </c>
      <c r="E24" s="14">
        <f t="shared" si="7"/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/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 t="shared" si="7"/>
        <v>0</v>
      </c>
      <c r="N24" s="33">
        <f t="shared" si="7"/>
        <v>0</v>
      </c>
      <c r="O24" s="36"/>
      <c r="P24" s="18"/>
      <c r="Q24"/>
      <c r="R24"/>
      <c r="S24"/>
      <c r="T24" s="7"/>
      <c r="U24" s="7"/>
    </row>
    <row r="25" spans="3:2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18"/>
      <c r="Q25"/>
      <c r="R25"/>
      <c r="S25"/>
      <c r="T25" s="7"/>
      <c r="U25" s="7"/>
    </row>
    <row r="26" spans="3:21" ht="16.95" customHeight="1" x14ac:dyDescent="0.2">
      <c r="C26" s="23" t="s">
        <v>30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18"/>
      <c r="Q26"/>
      <c r="R26"/>
      <c r="S26"/>
      <c r="T26" s="7"/>
      <c r="U26" s="7"/>
    </row>
    <row r="27" spans="3:21" x14ac:dyDescent="0.2">
      <c r="C27" s="23" t="s">
        <v>31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18"/>
      <c r="Q27"/>
      <c r="R27"/>
      <c r="S27"/>
      <c r="T27" s="7"/>
      <c r="U27" s="7"/>
    </row>
    <row r="28" spans="3:21" x14ac:dyDescent="0.2">
      <c r="C28" s="23" t="s">
        <v>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18"/>
      <c r="Q28"/>
      <c r="R28"/>
      <c r="S28"/>
      <c r="T28" s="7"/>
      <c r="U28" s="7"/>
    </row>
    <row r="29" spans="3:2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18"/>
      <c r="Q29"/>
      <c r="R29"/>
      <c r="S29"/>
      <c r="T29" s="7"/>
      <c r="U29" s="7"/>
    </row>
    <row r="30" spans="3:21" x14ac:dyDescent="0.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Q30"/>
      <c r="R30"/>
      <c r="S30"/>
    </row>
    <row r="31" spans="3:21" x14ac:dyDescent="0.2">
      <c r="Q31"/>
      <c r="R31"/>
      <c r="S31"/>
    </row>
    <row r="32" spans="3:21" x14ac:dyDescent="0.2">
      <c r="Q32"/>
      <c r="R32"/>
      <c r="S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</sheetData>
  <sheetProtection formatCells="0" formatRows="0" insertRows="0" sort="0" autoFilter="0"/>
  <mergeCells count="13">
    <mergeCell ref="O10:O11"/>
    <mergeCell ref="N10:N11"/>
    <mergeCell ref="L10:L11"/>
    <mergeCell ref="M10:M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6">
    <dataValidation allowBlank="1" showInputMessage="1" showErrorMessage="1" promptTitle="(A)「総事業費」のうち、補助対象の金額を記載。" prompt="全額が補助対象となっている場合は、(A)欄の金額を転記。" sqref="F14:F23" xr:uid="{00000000-0002-0000-0000-000000000000}"/>
    <dataValidation allowBlank="1" showInputMessage="1" showErrorMessage="1" promptTitle="交付決定額を記載。" prompt="交付決定通知に記載の交付決定額を記載。" sqref="K14:K23" xr:uid="{00000000-0002-0000-0000-000001000000}"/>
    <dataValidation allowBlank="1" showInputMessage="1" showErrorMessage="1" promptTitle="補助金受入済額を記載。" prompt="概算払等で補助金を既に受け入れている場合は、その金額を記載。_x000a_受け入れていない場合は、「０」と記載。" sqref="M14:M23" xr:uid="{00000000-0002-0000-0000-000002000000}"/>
    <dataValidation allowBlank="1" showInputMessage="1" showErrorMessage="1" promptTitle="参加費等の収入がある場合は、その金額を記載。" prompt="収入がない場合は、「０」と記載。" sqref="D14:D23" xr:uid="{00000000-0002-0000-0000-000003000000}"/>
    <dataValidation allowBlank="1" showErrorMessage="1" sqref="G14:G23" xr:uid="{00000000-0002-0000-0000-000004000000}"/>
    <dataValidation allowBlank="1" showInputMessage="1" showErrorMessage="1" promptTitle="消費税を含んだ金額を記載。" prompt="総事業費に消費税が含まれていない場合は、その全額を記載。" sqref="C14:C23" xr:uid="{A8FC614E-97BE-42D1-90BA-0FAD04C46997}"/>
  </dataValidations>
  <printOptions horizontalCentered="1"/>
  <pageMargins left="0.31496062992125984" right="0.23622047244094491" top="0.74803149606299213" bottom="0.74803149606299213" header="0.31496062992125984" footer="0.31496062992125984"/>
  <pageSetup paperSize="9" scale="79" orientation="landscape" blackAndWhite="1" r:id="rId1"/>
  <colBreaks count="1" manualBreakCount="1">
    <brk id="15" max="1048575" man="1"/>
  </colBreaks>
  <ignoredErrors>
    <ignoredError sqref="G15:G24 C24:F24 H24 J24:O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B808-9E1F-47C9-877E-411E77DD1422}">
  <sheetPr>
    <pageSetUpPr fitToPage="1"/>
  </sheetPr>
  <dimension ref="C2:U52"/>
  <sheetViews>
    <sheetView showGridLines="0" view="pageBreakPreview" topLeftCell="B1" zoomScale="85" zoomScaleNormal="85" zoomScaleSheetLayoutView="85" workbookViewId="0">
      <selection activeCell="Q17" sqref="Q17"/>
    </sheetView>
  </sheetViews>
  <sheetFormatPr defaultColWidth="9" defaultRowHeight="13.2" x14ac:dyDescent="0.2"/>
  <cols>
    <col min="1" max="2" width="1.77734375" customWidth="1"/>
    <col min="3" max="3" width="13.44140625" customWidth="1"/>
    <col min="4" max="4" width="12.44140625" customWidth="1"/>
    <col min="5" max="6" width="13.44140625" customWidth="1"/>
    <col min="7" max="15" width="12.44140625" customWidth="1"/>
    <col min="16" max="16" width="2" customWidth="1"/>
    <col min="17" max="18" width="14.77734375" style="18" customWidth="1"/>
    <col min="19" max="19" width="9" style="18"/>
  </cols>
  <sheetData>
    <row r="2" spans="3:21" ht="9" customHeight="1" x14ac:dyDescent="0.2"/>
    <row r="3" spans="3:21" x14ac:dyDescent="0.2">
      <c r="C3" s="23" t="s">
        <v>39</v>
      </c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Q3"/>
      <c r="R3"/>
      <c r="S3"/>
    </row>
    <row r="4" spans="3:21" x14ac:dyDescent="0.2">
      <c r="C4" s="23" t="s">
        <v>41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Q4"/>
      <c r="R4"/>
      <c r="S4"/>
    </row>
    <row r="5" spans="3:2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Q5"/>
      <c r="R5"/>
      <c r="S5"/>
    </row>
    <row r="6" spans="3:21" ht="30.6" customHeight="1" x14ac:dyDescent="0.2">
      <c r="C6" s="38" t="s">
        <v>42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/>
      <c r="R6"/>
      <c r="S6"/>
    </row>
    <row r="7" spans="3:21" ht="13.5" customHeight="1" x14ac:dyDescent="0.2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24"/>
      <c r="Q7"/>
      <c r="R7"/>
      <c r="S7"/>
    </row>
    <row r="8" spans="3:21" ht="27" customHeight="1" x14ac:dyDescent="0.2">
      <c r="C8" s="3"/>
      <c r="D8" s="3"/>
      <c r="E8" s="3"/>
      <c r="F8" s="3"/>
      <c r="G8" s="3"/>
      <c r="I8" s="27"/>
      <c r="J8" s="28"/>
      <c r="K8" s="44" t="s">
        <v>3</v>
      </c>
      <c r="L8" s="43"/>
      <c r="M8" s="26"/>
      <c r="N8" s="26"/>
      <c r="O8" s="25"/>
      <c r="Q8"/>
      <c r="R8"/>
      <c r="S8"/>
    </row>
    <row r="9" spans="3:21" x14ac:dyDescent="0.2">
      <c r="C9" s="5"/>
      <c r="D9" s="5"/>
      <c r="E9" s="5"/>
      <c r="F9" s="5"/>
      <c r="G9" s="5"/>
      <c r="H9" s="5"/>
      <c r="I9" s="5"/>
      <c r="J9" s="5"/>
      <c r="K9" s="5"/>
      <c r="L9" s="3"/>
      <c r="M9" s="3"/>
      <c r="N9" s="4"/>
      <c r="O9" s="4"/>
      <c r="P9" s="6"/>
      <c r="Q9"/>
      <c r="R9"/>
      <c r="S9"/>
      <c r="T9" s="7"/>
      <c r="U9" s="7"/>
    </row>
    <row r="10" spans="3:21" ht="27" customHeight="1" x14ac:dyDescent="0.2">
      <c r="C10" s="62" t="s">
        <v>4</v>
      </c>
      <c r="D10" s="62" t="s">
        <v>5</v>
      </c>
      <c r="E10" s="62" t="s">
        <v>6</v>
      </c>
      <c r="F10" s="62" t="s">
        <v>7</v>
      </c>
      <c r="G10" s="62" t="s">
        <v>8</v>
      </c>
      <c r="H10" s="62" t="s">
        <v>9</v>
      </c>
      <c r="I10" s="62" t="s">
        <v>10</v>
      </c>
      <c r="J10" s="66" t="s">
        <v>11</v>
      </c>
      <c r="K10" s="68" t="s">
        <v>12</v>
      </c>
      <c r="L10" s="62" t="s">
        <v>13</v>
      </c>
      <c r="M10" s="62" t="s">
        <v>14</v>
      </c>
      <c r="N10" s="64" t="s">
        <v>15</v>
      </c>
      <c r="O10" s="62" t="s">
        <v>16</v>
      </c>
      <c r="P10" s="6"/>
      <c r="Q10"/>
      <c r="R10"/>
      <c r="S10"/>
      <c r="T10" s="7"/>
      <c r="U10" s="7"/>
    </row>
    <row r="11" spans="3:21" x14ac:dyDescent="0.2">
      <c r="C11" s="63"/>
      <c r="D11" s="63"/>
      <c r="E11" s="63"/>
      <c r="F11" s="63"/>
      <c r="G11" s="63"/>
      <c r="H11" s="63"/>
      <c r="I11" s="63"/>
      <c r="J11" s="67"/>
      <c r="K11" s="69"/>
      <c r="L11" s="63"/>
      <c r="M11" s="63"/>
      <c r="N11" s="65"/>
      <c r="O11" s="63"/>
      <c r="P11" s="6"/>
      <c r="Q11"/>
      <c r="R11"/>
      <c r="S11"/>
      <c r="T11" s="7"/>
      <c r="U11" s="7"/>
    </row>
    <row r="12" spans="3:21" x14ac:dyDescent="0.2"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8" t="s">
        <v>25</v>
      </c>
      <c r="L12" s="8" t="s">
        <v>26</v>
      </c>
      <c r="M12" s="1" t="s">
        <v>27</v>
      </c>
      <c r="N12" s="29" t="s">
        <v>28</v>
      </c>
      <c r="O12" s="1"/>
      <c r="P12" s="6"/>
      <c r="Q12"/>
      <c r="R12"/>
      <c r="S12"/>
      <c r="T12" s="7"/>
      <c r="U12" s="7"/>
    </row>
    <row r="13" spans="3:21" x14ac:dyDescent="0.2"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/>
      <c r="J13" s="9" t="s">
        <v>29</v>
      </c>
      <c r="K13" s="9" t="s">
        <v>29</v>
      </c>
      <c r="L13" s="9" t="s">
        <v>29</v>
      </c>
      <c r="M13" s="9" t="s">
        <v>29</v>
      </c>
      <c r="N13" s="30" t="s">
        <v>29</v>
      </c>
      <c r="O13" s="10"/>
      <c r="P13" s="6"/>
      <c r="Q13"/>
      <c r="R13"/>
      <c r="S13"/>
      <c r="T13" s="7"/>
      <c r="U13" s="7"/>
    </row>
    <row r="14" spans="3:21" ht="36.6" customHeight="1" x14ac:dyDescent="0.2">
      <c r="C14" s="19"/>
      <c r="D14" s="19"/>
      <c r="E14" s="11" t="str">
        <f>IF(C14=0,"",C14-D14)</f>
        <v/>
      </c>
      <c r="F14" s="19"/>
      <c r="G14" s="40" t="str">
        <f>IF(ISBLANK(C14),"",750000)</f>
        <v/>
      </c>
      <c r="H14" s="11" t="str">
        <f>IF(C14=0,"",MIN(E14:G14))</f>
        <v/>
      </c>
      <c r="I14" s="45" t="str">
        <f>IF(ISBLANK(C14),"",1)</f>
        <v/>
      </c>
      <c r="J14" s="11" t="str">
        <f>IFERROR(ROUNDDOWN(H14*I14,-3),"")</f>
        <v/>
      </c>
      <c r="K14" s="21"/>
      <c r="L14" s="13" t="str">
        <f>IF(K14=0,"",MIN(J14:K14))</f>
        <v/>
      </c>
      <c r="M14" s="19"/>
      <c r="N14" s="31" t="str">
        <f t="shared" ref="N14:N23" si="0">IFERROR(L14-M14,"")</f>
        <v/>
      </c>
      <c r="O14" s="34"/>
      <c r="P14" s="6"/>
      <c r="Q14"/>
      <c r="R14"/>
      <c r="S14"/>
      <c r="T14" s="7"/>
      <c r="U14" s="7"/>
    </row>
    <row r="15" spans="3:21" ht="36.6" customHeight="1" x14ac:dyDescent="0.2">
      <c r="C15" s="19"/>
      <c r="D15" s="19"/>
      <c r="E15" s="11" t="str">
        <f t="shared" ref="E15:E23" si="1">IF(C15=0,"",C15-D15)</f>
        <v/>
      </c>
      <c r="F15" s="19"/>
      <c r="G15" s="40" t="str">
        <f t="shared" ref="G15:G23" si="2">IF(ISBLANK(C15),"",750000)</f>
        <v/>
      </c>
      <c r="H15" s="11" t="str">
        <f t="shared" ref="H15:H23" si="3">IF(C15=0,"",MIN(E15:G15))</f>
        <v/>
      </c>
      <c r="I15" s="45" t="str">
        <f>IF(ISBLANK(C15),"",1)</f>
        <v/>
      </c>
      <c r="J15" s="11" t="str">
        <f t="shared" ref="J15:J23" si="4">IFERROR(ROUNDDOWN(H15*I15,-3),"")</f>
        <v/>
      </c>
      <c r="K15" s="21"/>
      <c r="L15" s="13" t="str">
        <f t="shared" ref="L15:L23" si="5">IF(K15=0,"",MIN(J15:K15))</f>
        <v/>
      </c>
      <c r="M15" s="19"/>
      <c r="N15" s="31" t="str">
        <f t="shared" si="0"/>
        <v/>
      </c>
      <c r="O15" s="34"/>
      <c r="P15" s="2"/>
      <c r="Q15"/>
      <c r="R15"/>
      <c r="S15"/>
      <c r="T15" s="7"/>
      <c r="U15" s="7"/>
    </row>
    <row r="16" spans="3:21" ht="36.6" customHeight="1" x14ac:dyDescent="0.2">
      <c r="C16" s="19"/>
      <c r="D16" s="19"/>
      <c r="E16" s="11" t="str">
        <f t="shared" si="1"/>
        <v/>
      </c>
      <c r="F16" s="19"/>
      <c r="G16" s="40" t="str">
        <f t="shared" si="2"/>
        <v/>
      </c>
      <c r="H16" s="11" t="str">
        <f t="shared" si="3"/>
        <v/>
      </c>
      <c r="I16" s="45" t="str">
        <f t="shared" ref="I16:I23" si="6">IF(ISBLANK(C16),"",1)</f>
        <v/>
      </c>
      <c r="J16" s="11" t="str">
        <f t="shared" si="4"/>
        <v/>
      </c>
      <c r="K16" s="21"/>
      <c r="L16" s="13" t="str">
        <f t="shared" si="5"/>
        <v/>
      </c>
      <c r="M16" s="19"/>
      <c r="N16" s="31" t="str">
        <f t="shared" si="0"/>
        <v/>
      </c>
      <c r="O16" s="34"/>
      <c r="P16" s="2"/>
      <c r="Q16"/>
      <c r="R16"/>
      <c r="S16"/>
      <c r="T16" s="7"/>
      <c r="U16" s="7"/>
    </row>
    <row r="17" spans="3:21" ht="36.6" customHeight="1" x14ac:dyDescent="0.2">
      <c r="C17" s="19"/>
      <c r="D17" s="19"/>
      <c r="E17" s="11" t="str">
        <f t="shared" si="1"/>
        <v/>
      </c>
      <c r="F17" s="19"/>
      <c r="G17" s="40" t="str">
        <f t="shared" si="2"/>
        <v/>
      </c>
      <c r="H17" s="11" t="str">
        <f t="shared" si="3"/>
        <v/>
      </c>
      <c r="I17" s="45" t="str">
        <f t="shared" si="6"/>
        <v/>
      </c>
      <c r="J17" s="11" t="str">
        <f t="shared" si="4"/>
        <v/>
      </c>
      <c r="K17" s="21"/>
      <c r="L17" s="13" t="str">
        <f t="shared" si="5"/>
        <v/>
      </c>
      <c r="M17" s="19"/>
      <c r="N17" s="31" t="str">
        <f t="shared" si="0"/>
        <v/>
      </c>
      <c r="O17" s="34"/>
      <c r="P17" s="2"/>
      <c r="Q17"/>
      <c r="R17"/>
      <c r="S17"/>
      <c r="T17" s="7"/>
      <c r="U17" s="7"/>
    </row>
    <row r="18" spans="3:21" ht="36.6" customHeight="1" x14ac:dyDescent="0.2">
      <c r="C18" s="19"/>
      <c r="D18" s="19"/>
      <c r="E18" s="11" t="str">
        <f t="shared" si="1"/>
        <v/>
      </c>
      <c r="F18" s="19"/>
      <c r="G18" s="40" t="str">
        <f t="shared" si="2"/>
        <v/>
      </c>
      <c r="H18" s="11" t="str">
        <f t="shared" si="3"/>
        <v/>
      </c>
      <c r="I18" s="45" t="str">
        <f t="shared" si="6"/>
        <v/>
      </c>
      <c r="J18" s="11" t="str">
        <f t="shared" si="4"/>
        <v/>
      </c>
      <c r="K18" s="21"/>
      <c r="L18" s="13" t="str">
        <f t="shared" si="5"/>
        <v/>
      </c>
      <c r="M18" s="19"/>
      <c r="N18" s="31" t="str">
        <f t="shared" si="0"/>
        <v/>
      </c>
      <c r="O18" s="34"/>
      <c r="P18" s="2"/>
      <c r="Q18"/>
      <c r="R18"/>
      <c r="S18"/>
      <c r="T18" s="7"/>
      <c r="U18" s="7"/>
    </row>
    <row r="19" spans="3:21" ht="36.6" customHeight="1" x14ac:dyDescent="0.2">
      <c r="C19" s="19"/>
      <c r="D19" s="19"/>
      <c r="E19" s="11" t="str">
        <f t="shared" si="1"/>
        <v/>
      </c>
      <c r="F19" s="19"/>
      <c r="G19" s="40" t="str">
        <f t="shared" si="2"/>
        <v/>
      </c>
      <c r="H19" s="11" t="str">
        <f t="shared" si="3"/>
        <v/>
      </c>
      <c r="I19" s="45" t="str">
        <f t="shared" si="6"/>
        <v/>
      </c>
      <c r="J19" s="11" t="str">
        <f t="shared" si="4"/>
        <v/>
      </c>
      <c r="K19" s="21"/>
      <c r="L19" s="13" t="str">
        <f t="shared" si="5"/>
        <v/>
      </c>
      <c r="M19" s="19"/>
      <c r="N19" s="31" t="str">
        <f t="shared" si="0"/>
        <v/>
      </c>
      <c r="O19" s="34"/>
      <c r="P19" s="6"/>
      <c r="Q19"/>
      <c r="R19"/>
      <c r="S19"/>
      <c r="T19" s="7"/>
      <c r="U19" s="7"/>
    </row>
    <row r="20" spans="3:21" ht="36.6" customHeight="1" x14ac:dyDescent="0.2">
      <c r="C20" s="19"/>
      <c r="D20" s="19"/>
      <c r="E20" s="11" t="str">
        <f t="shared" si="1"/>
        <v/>
      </c>
      <c r="F20" s="19"/>
      <c r="G20" s="40" t="str">
        <f t="shared" si="2"/>
        <v/>
      </c>
      <c r="H20" s="11" t="str">
        <f t="shared" si="3"/>
        <v/>
      </c>
      <c r="I20" s="45" t="str">
        <f t="shared" si="6"/>
        <v/>
      </c>
      <c r="J20" s="11" t="str">
        <f t="shared" si="4"/>
        <v/>
      </c>
      <c r="K20" s="21"/>
      <c r="L20" s="13" t="str">
        <f t="shared" si="5"/>
        <v/>
      </c>
      <c r="M20" s="19"/>
      <c r="N20" s="31" t="str">
        <f t="shared" si="0"/>
        <v/>
      </c>
      <c r="O20" s="34"/>
      <c r="P20" s="2"/>
      <c r="Q20"/>
      <c r="R20"/>
      <c r="S20"/>
      <c r="T20" s="7"/>
      <c r="U20" s="7"/>
    </row>
    <row r="21" spans="3:21" ht="36.6" customHeight="1" x14ac:dyDescent="0.2">
      <c r="C21" s="19"/>
      <c r="D21" s="19"/>
      <c r="E21" s="11" t="str">
        <f t="shared" si="1"/>
        <v/>
      </c>
      <c r="F21" s="19"/>
      <c r="G21" s="40" t="str">
        <f t="shared" si="2"/>
        <v/>
      </c>
      <c r="H21" s="11" t="str">
        <f t="shared" si="3"/>
        <v/>
      </c>
      <c r="I21" s="45" t="str">
        <f t="shared" si="6"/>
        <v/>
      </c>
      <c r="J21" s="11" t="str">
        <f t="shared" si="4"/>
        <v/>
      </c>
      <c r="K21" s="21"/>
      <c r="L21" s="13" t="str">
        <f t="shared" si="5"/>
        <v/>
      </c>
      <c r="M21" s="19"/>
      <c r="N21" s="31" t="str">
        <f t="shared" si="0"/>
        <v/>
      </c>
      <c r="O21" s="34"/>
      <c r="P21" s="2"/>
      <c r="Q21"/>
      <c r="R21"/>
      <c r="S21"/>
      <c r="T21" s="7"/>
      <c r="U21" s="7"/>
    </row>
    <row r="22" spans="3:21" ht="36.6" customHeight="1" x14ac:dyDescent="0.2">
      <c r="C22" s="19"/>
      <c r="D22" s="19"/>
      <c r="E22" s="11" t="str">
        <f t="shared" si="1"/>
        <v/>
      </c>
      <c r="F22" s="19"/>
      <c r="G22" s="40" t="str">
        <f t="shared" si="2"/>
        <v/>
      </c>
      <c r="H22" s="11" t="str">
        <f t="shared" si="3"/>
        <v/>
      </c>
      <c r="I22" s="45" t="str">
        <f t="shared" si="6"/>
        <v/>
      </c>
      <c r="J22" s="11" t="str">
        <f t="shared" si="4"/>
        <v/>
      </c>
      <c r="K22" s="21"/>
      <c r="L22" s="13" t="str">
        <f t="shared" si="5"/>
        <v/>
      </c>
      <c r="M22" s="19"/>
      <c r="N22" s="31" t="str">
        <f t="shared" si="0"/>
        <v/>
      </c>
      <c r="O22" s="34"/>
      <c r="P22" s="6"/>
      <c r="Q22"/>
      <c r="R22"/>
      <c r="S22"/>
      <c r="T22" s="7"/>
      <c r="U22" s="7"/>
    </row>
    <row r="23" spans="3:21" ht="36.6" customHeight="1" x14ac:dyDescent="0.2">
      <c r="C23" s="20"/>
      <c r="D23" s="20"/>
      <c r="E23" s="15" t="str">
        <f t="shared" si="1"/>
        <v/>
      </c>
      <c r="F23" s="20"/>
      <c r="G23" s="41" t="str">
        <f t="shared" si="2"/>
        <v/>
      </c>
      <c r="H23" s="15" t="str">
        <f t="shared" si="3"/>
        <v/>
      </c>
      <c r="I23" s="46" t="str">
        <f t="shared" si="6"/>
        <v/>
      </c>
      <c r="J23" s="15" t="str">
        <f t="shared" si="4"/>
        <v/>
      </c>
      <c r="K23" s="22"/>
      <c r="L23" s="17" t="str">
        <f t="shared" si="5"/>
        <v/>
      </c>
      <c r="M23" s="20"/>
      <c r="N23" s="32" t="str">
        <f t="shared" si="0"/>
        <v/>
      </c>
      <c r="O23" s="35"/>
      <c r="P23" s="6"/>
      <c r="Q23"/>
      <c r="R23"/>
      <c r="S23"/>
      <c r="T23" s="7"/>
      <c r="U23" s="7"/>
    </row>
    <row r="24" spans="3:21" ht="27.75" customHeight="1" x14ac:dyDescent="0.2">
      <c r="C24" s="14">
        <f>SUM(C14:C23)</f>
        <v>0</v>
      </c>
      <c r="D24" s="14">
        <f t="shared" ref="D24:N24" si="7">SUM(D14:D23)</f>
        <v>0</v>
      </c>
      <c r="E24" s="14">
        <f t="shared" si="7"/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/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 t="shared" si="7"/>
        <v>0</v>
      </c>
      <c r="N24" s="33">
        <f t="shared" si="7"/>
        <v>0</v>
      </c>
      <c r="O24" s="36"/>
      <c r="P24" s="18"/>
      <c r="Q24"/>
      <c r="R24"/>
      <c r="S24"/>
      <c r="T24" s="7"/>
      <c r="U24" s="7"/>
    </row>
    <row r="25" spans="3:2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18"/>
      <c r="Q25"/>
      <c r="R25"/>
      <c r="S25"/>
      <c r="T25" s="7"/>
      <c r="U25" s="7"/>
    </row>
    <row r="26" spans="3:21" ht="16.95" customHeight="1" x14ac:dyDescent="0.2">
      <c r="C26" s="23" t="s">
        <v>30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18"/>
      <c r="Q26"/>
      <c r="R26"/>
      <c r="S26"/>
      <c r="T26" s="7"/>
      <c r="U26" s="7"/>
    </row>
    <row r="27" spans="3:21" x14ac:dyDescent="0.2">
      <c r="C27" s="23" t="s">
        <v>31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18"/>
      <c r="Q27"/>
      <c r="R27"/>
      <c r="S27"/>
      <c r="T27" s="7"/>
      <c r="U27" s="7"/>
    </row>
    <row r="28" spans="3:21" x14ac:dyDescent="0.2">
      <c r="C28" s="23" t="s">
        <v>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18"/>
      <c r="Q28"/>
      <c r="R28"/>
      <c r="S28"/>
      <c r="T28" s="7"/>
      <c r="U28" s="7"/>
    </row>
    <row r="29" spans="3:2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18"/>
      <c r="Q29"/>
      <c r="R29"/>
      <c r="S29"/>
      <c r="T29" s="7"/>
      <c r="U29" s="7"/>
    </row>
    <row r="30" spans="3:21" x14ac:dyDescent="0.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Q30"/>
      <c r="R30"/>
      <c r="S30"/>
    </row>
    <row r="31" spans="3:21" x14ac:dyDescent="0.2">
      <c r="Q31"/>
      <c r="R31"/>
      <c r="S31"/>
    </row>
    <row r="32" spans="3:21" x14ac:dyDescent="0.2">
      <c r="Q32"/>
      <c r="R32"/>
      <c r="S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</sheetData>
  <sheetProtection formatCells="0" formatRows="0" insertRows="0" sort="0" autoFilter="0"/>
  <mergeCells count="13">
    <mergeCell ref="O10:O11"/>
    <mergeCell ref="I10:I11"/>
    <mergeCell ref="J10:J11"/>
    <mergeCell ref="K10:K11"/>
    <mergeCell ref="L10:L11"/>
    <mergeCell ref="M10:M11"/>
    <mergeCell ref="N10:N11"/>
    <mergeCell ref="H10:H11"/>
    <mergeCell ref="C10:C11"/>
    <mergeCell ref="D10:D11"/>
    <mergeCell ref="E10:E11"/>
    <mergeCell ref="F10:F11"/>
    <mergeCell ref="G10:G11"/>
  </mergeCells>
  <phoneticPr fontId="2"/>
  <dataValidations count="6">
    <dataValidation allowBlank="1" showInputMessage="1" showErrorMessage="1" promptTitle="消費税を含んだ金額を記載。" prompt="総事業費に消費税が含まれていない場合は、その全額を記載。" sqref="C14:C23" xr:uid="{147D5B0B-B545-47B2-9BB9-C901A9EBD021}"/>
    <dataValidation allowBlank="1" showErrorMessage="1" sqref="G14:G23" xr:uid="{E356150C-DF6B-4E03-84E3-1AB4B53E7950}"/>
    <dataValidation allowBlank="1" showInputMessage="1" showErrorMessage="1" promptTitle="参加費等の収入がある場合は、その金額を記載。" prompt="収入がない場合は、「０」と記載。" sqref="D14:D23" xr:uid="{27717F99-8A60-49F3-BC86-584A2F656D7B}"/>
    <dataValidation allowBlank="1" showInputMessage="1" showErrorMessage="1" promptTitle="補助金受入済額を記載。" prompt="概算払等で補助金を既に受け入れている場合は、その金額を記載。_x000a_受け入れていない場合は、「０」と記載。" sqref="M14:M23" xr:uid="{A0FFBC50-7938-4918-8CF9-B3A30CF0DD78}"/>
    <dataValidation allowBlank="1" showInputMessage="1" showErrorMessage="1" promptTitle="交付決定額を記載。" prompt="交付決定通知に記載の交付決定額を記載。" sqref="K14:K23" xr:uid="{55619768-F6C8-4F2F-A9B3-DC738372705A}"/>
    <dataValidation allowBlank="1" showInputMessage="1" showErrorMessage="1" promptTitle="(A)「総事業費」のうち、補助対象の金額を記載。" prompt="全額が補助対象となっている場合は、(A)欄の金額を転記。" sqref="F14:F23" xr:uid="{9A2F25FB-6E4F-466D-9779-1D5019A538F9}"/>
  </dataValidations>
  <printOptions horizontalCentered="1"/>
  <pageMargins left="0.31496062992125984" right="0.23622047244094491" top="0.74803149606299213" bottom="0.74803149606299213" header="0.31496062992125984" footer="0.31496062992125984"/>
  <pageSetup paperSize="9" scale="79" orientation="landscape" blackAndWhite="1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674E-8A74-4359-9C69-8532B5FBDA31}">
  <sheetPr>
    <pageSetUpPr fitToPage="1"/>
  </sheetPr>
  <dimension ref="C2:U52"/>
  <sheetViews>
    <sheetView showGridLines="0" view="pageBreakPreview" zoomScale="85" zoomScaleNormal="85" zoomScaleSheetLayoutView="85" workbookViewId="0">
      <selection activeCell="L8" sqref="L8"/>
    </sheetView>
  </sheetViews>
  <sheetFormatPr defaultColWidth="9" defaultRowHeight="13.2" x14ac:dyDescent="0.2"/>
  <cols>
    <col min="1" max="2" width="1.77734375" customWidth="1"/>
    <col min="3" max="3" width="13.44140625" customWidth="1"/>
    <col min="4" max="4" width="12.44140625" customWidth="1"/>
    <col min="5" max="6" width="13.44140625" customWidth="1"/>
    <col min="7" max="15" width="12.44140625" customWidth="1"/>
    <col min="16" max="16" width="2" customWidth="1"/>
    <col min="17" max="18" width="14.77734375" style="18" customWidth="1"/>
    <col min="19" max="19" width="9" style="18"/>
  </cols>
  <sheetData>
    <row r="2" spans="3:21" ht="9" customHeight="1" x14ac:dyDescent="0.2"/>
    <row r="3" spans="3:21" x14ac:dyDescent="0.2">
      <c r="C3" s="2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Q3"/>
      <c r="R3"/>
      <c r="S3"/>
    </row>
    <row r="4" spans="3:21" x14ac:dyDescent="0.2">
      <c r="C4" s="2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Q4"/>
      <c r="R4"/>
      <c r="S4"/>
    </row>
    <row r="5" spans="3:2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Q5"/>
      <c r="R5"/>
      <c r="S5"/>
    </row>
    <row r="6" spans="3:21" ht="30.6" customHeight="1" x14ac:dyDescent="0.2">
      <c r="C6" s="38" t="s">
        <v>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/>
      <c r="R6"/>
      <c r="S6"/>
    </row>
    <row r="7" spans="3:21" ht="13.5" customHeight="1" x14ac:dyDescent="0.2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24"/>
      <c r="Q7"/>
      <c r="R7"/>
      <c r="S7"/>
    </row>
    <row r="8" spans="3:21" ht="27" customHeight="1" x14ac:dyDescent="0.2">
      <c r="C8" s="3"/>
      <c r="D8" s="3"/>
      <c r="E8" s="3"/>
      <c r="F8" s="3"/>
      <c r="G8" s="3"/>
      <c r="I8" s="27"/>
      <c r="J8" s="28"/>
      <c r="K8" s="44" t="s">
        <v>3</v>
      </c>
      <c r="L8" s="50" t="s">
        <v>35</v>
      </c>
      <c r="M8" s="48"/>
      <c r="N8" s="48"/>
      <c r="O8" s="49"/>
      <c r="Q8"/>
      <c r="R8"/>
      <c r="S8"/>
    </row>
    <row r="9" spans="3:21" x14ac:dyDescent="0.2">
      <c r="C9" s="5"/>
      <c r="D9" s="5"/>
      <c r="E9" s="5"/>
      <c r="F9" s="5"/>
      <c r="G9" s="5"/>
      <c r="H9" s="5"/>
      <c r="I9" s="5"/>
      <c r="J9" s="5"/>
      <c r="K9" s="5"/>
      <c r="L9" s="3"/>
      <c r="M9" s="3"/>
      <c r="N9" s="4"/>
      <c r="O9" s="4"/>
      <c r="P9" s="6"/>
      <c r="Q9"/>
      <c r="R9"/>
      <c r="S9"/>
      <c r="T9" s="7"/>
      <c r="U9" s="7"/>
    </row>
    <row r="10" spans="3:21" ht="27" customHeight="1" x14ac:dyDescent="0.2">
      <c r="C10" s="62" t="s">
        <v>4</v>
      </c>
      <c r="D10" s="62" t="s">
        <v>5</v>
      </c>
      <c r="E10" s="62" t="s">
        <v>6</v>
      </c>
      <c r="F10" s="62" t="s">
        <v>7</v>
      </c>
      <c r="G10" s="62" t="s">
        <v>8</v>
      </c>
      <c r="H10" s="62" t="s">
        <v>9</v>
      </c>
      <c r="I10" s="62" t="s">
        <v>10</v>
      </c>
      <c r="J10" s="66" t="s">
        <v>11</v>
      </c>
      <c r="K10" s="68" t="s">
        <v>12</v>
      </c>
      <c r="L10" s="62" t="s">
        <v>13</v>
      </c>
      <c r="M10" s="62" t="s">
        <v>14</v>
      </c>
      <c r="N10" s="64" t="s">
        <v>15</v>
      </c>
      <c r="O10" s="62" t="s">
        <v>16</v>
      </c>
      <c r="P10" s="6"/>
      <c r="Q10"/>
      <c r="R10"/>
      <c r="S10"/>
      <c r="T10" s="7"/>
      <c r="U10" s="7"/>
    </row>
    <row r="11" spans="3:21" x14ac:dyDescent="0.2">
      <c r="C11" s="63"/>
      <c r="D11" s="63"/>
      <c r="E11" s="63"/>
      <c r="F11" s="63"/>
      <c r="G11" s="63"/>
      <c r="H11" s="63"/>
      <c r="I11" s="63"/>
      <c r="J11" s="67"/>
      <c r="K11" s="69"/>
      <c r="L11" s="63"/>
      <c r="M11" s="63"/>
      <c r="N11" s="65"/>
      <c r="O11" s="63"/>
      <c r="P11" s="6"/>
      <c r="Q11"/>
      <c r="R11"/>
      <c r="S11"/>
      <c r="T11" s="7"/>
      <c r="U11" s="7"/>
    </row>
    <row r="12" spans="3:21" x14ac:dyDescent="0.2"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8" t="s">
        <v>25</v>
      </c>
      <c r="L12" s="8" t="s">
        <v>26</v>
      </c>
      <c r="M12" s="1" t="s">
        <v>27</v>
      </c>
      <c r="N12" s="29" t="s">
        <v>28</v>
      </c>
      <c r="O12" s="1"/>
      <c r="P12" s="6"/>
      <c r="Q12"/>
      <c r="R12"/>
      <c r="S12"/>
      <c r="T12" s="7"/>
      <c r="U12" s="7"/>
    </row>
    <row r="13" spans="3:21" x14ac:dyDescent="0.2"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/>
      <c r="J13" s="9" t="s">
        <v>29</v>
      </c>
      <c r="K13" s="9" t="s">
        <v>29</v>
      </c>
      <c r="L13" s="9" t="s">
        <v>29</v>
      </c>
      <c r="M13" s="9" t="s">
        <v>29</v>
      </c>
      <c r="N13" s="30" t="s">
        <v>29</v>
      </c>
      <c r="O13" s="10"/>
      <c r="P13" s="6"/>
      <c r="Q13"/>
      <c r="R13"/>
      <c r="S13"/>
      <c r="T13" s="7"/>
      <c r="U13" s="7"/>
    </row>
    <row r="14" spans="3:21" ht="36.6" customHeight="1" x14ac:dyDescent="0.2">
      <c r="C14" s="51">
        <v>456259</v>
      </c>
      <c r="D14" s="52">
        <v>0</v>
      </c>
      <c r="E14" s="53">
        <f>IF(C14=0,"",C14-D14)</f>
        <v>456259</v>
      </c>
      <c r="F14" s="51">
        <v>456259</v>
      </c>
      <c r="G14" s="54">
        <f t="shared" ref="G14:G23" si="0">IF(ISBLANK(C14),"",300000)</f>
        <v>300000</v>
      </c>
      <c r="H14" s="53">
        <f>IF(C14=0,"",MIN(E14:G14))</f>
        <v>300000</v>
      </c>
      <c r="I14" s="55">
        <f>IF(ISBLANK(C14),"",0.75)</f>
        <v>0.75</v>
      </c>
      <c r="J14" s="53">
        <f>IFERROR(ROUNDDOWN(H14*I14,-3),"")</f>
        <v>225000</v>
      </c>
      <c r="K14" s="56">
        <v>203000</v>
      </c>
      <c r="L14" s="57">
        <f>IF(K14=0,"",MIN(J14:K14))</f>
        <v>203000</v>
      </c>
      <c r="M14" s="51">
        <v>0</v>
      </c>
      <c r="N14" s="58">
        <f t="shared" ref="N14:N23" si="1">IFERROR(L14-M14,"")</f>
        <v>203000</v>
      </c>
      <c r="O14" s="59" t="s">
        <v>36</v>
      </c>
      <c r="P14" s="6"/>
      <c r="Q14"/>
      <c r="R14"/>
      <c r="S14"/>
      <c r="T14" s="7"/>
      <c r="U14" s="7"/>
    </row>
    <row r="15" spans="3:21" ht="36.6" customHeight="1" x14ac:dyDescent="0.2">
      <c r="C15" s="51">
        <v>254598</v>
      </c>
      <c r="D15" s="51">
        <v>0</v>
      </c>
      <c r="E15" s="53">
        <f t="shared" ref="E15:E23" si="2">IF(C15=0,"",C15-D15)</f>
        <v>254598</v>
      </c>
      <c r="F15" s="51">
        <v>254598</v>
      </c>
      <c r="G15" s="54">
        <f t="shared" si="0"/>
        <v>300000</v>
      </c>
      <c r="H15" s="53">
        <f t="shared" ref="H15:H23" si="3">IF(C15=0,"",MIN(E15:G15))</f>
        <v>254598</v>
      </c>
      <c r="I15" s="55">
        <f>IF(ISBLANK(C15),"",0.75)</f>
        <v>0.75</v>
      </c>
      <c r="J15" s="53">
        <f t="shared" ref="J15:J23" si="4">IFERROR(ROUNDDOWN(H15*I15,-3),"")</f>
        <v>190000</v>
      </c>
      <c r="K15" s="56">
        <v>225000</v>
      </c>
      <c r="L15" s="57">
        <f t="shared" ref="L15:L23" si="5">IF(K15=0,"",MIN(J15:K15))</f>
        <v>190000</v>
      </c>
      <c r="M15" s="51">
        <v>0</v>
      </c>
      <c r="N15" s="58">
        <f t="shared" si="1"/>
        <v>190000</v>
      </c>
      <c r="O15" s="59" t="s">
        <v>37</v>
      </c>
      <c r="P15" s="2"/>
      <c r="Q15"/>
      <c r="R15"/>
      <c r="S15"/>
      <c r="T15" s="7"/>
      <c r="U15" s="7"/>
    </row>
    <row r="16" spans="3:21" ht="36.6" customHeight="1" x14ac:dyDescent="0.2">
      <c r="C16" s="19"/>
      <c r="D16" s="19"/>
      <c r="E16" s="11" t="str">
        <f t="shared" si="2"/>
        <v/>
      </c>
      <c r="F16" s="19"/>
      <c r="G16" s="40" t="str">
        <f t="shared" si="0"/>
        <v/>
      </c>
      <c r="H16" s="11" t="str">
        <f t="shared" si="3"/>
        <v/>
      </c>
      <c r="I16" s="12" t="str">
        <f t="shared" ref="I16:I23" si="6">IF(ISBLANK(C16),"",0.75)</f>
        <v/>
      </c>
      <c r="J16" s="11" t="str">
        <f t="shared" si="4"/>
        <v/>
      </c>
      <c r="K16" s="21"/>
      <c r="L16" s="13" t="str">
        <f t="shared" si="5"/>
        <v/>
      </c>
      <c r="M16" s="19"/>
      <c r="N16" s="31" t="str">
        <f t="shared" si="1"/>
        <v/>
      </c>
      <c r="O16" s="34"/>
      <c r="P16" s="2"/>
      <c r="Q16"/>
      <c r="R16"/>
      <c r="S16"/>
      <c r="T16" s="7"/>
      <c r="U16" s="7"/>
    </row>
    <row r="17" spans="3:21" ht="36.6" customHeight="1" x14ac:dyDescent="0.2">
      <c r="C17" s="19"/>
      <c r="D17" s="19"/>
      <c r="E17" s="11" t="str">
        <f t="shared" si="2"/>
        <v/>
      </c>
      <c r="F17" s="19"/>
      <c r="G17" s="40" t="str">
        <f t="shared" si="0"/>
        <v/>
      </c>
      <c r="H17" s="11" t="str">
        <f t="shared" si="3"/>
        <v/>
      </c>
      <c r="I17" s="12" t="str">
        <f t="shared" si="6"/>
        <v/>
      </c>
      <c r="J17" s="11" t="str">
        <f t="shared" si="4"/>
        <v/>
      </c>
      <c r="K17" s="21"/>
      <c r="L17" s="13" t="str">
        <f t="shared" si="5"/>
        <v/>
      </c>
      <c r="M17" s="19"/>
      <c r="N17" s="31" t="str">
        <f t="shared" si="1"/>
        <v/>
      </c>
      <c r="O17" s="34"/>
      <c r="P17" s="2"/>
      <c r="Q17"/>
      <c r="R17"/>
      <c r="S17"/>
      <c r="T17" s="7"/>
      <c r="U17" s="7"/>
    </row>
    <row r="18" spans="3:21" ht="36.6" customHeight="1" x14ac:dyDescent="0.2">
      <c r="C18" s="19"/>
      <c r="D18" s="19"/>
      <c r="E18" s="11" t="str">
        <f t="shared" si="2"/>
        <v/>
      </c>
      <c r="F18" s="19"/>
      <c r="G18" s="40" t="str">
        <f t="shared" si="0"/>
        <v/>
      </c>
      <c r="H18" s="11" t="str">
        <f t="shared" si="3"/>
        <v/>
      </c>
      <c r="I18" s="12" t="str">
        <f t="shared" si="6"/>
        <v/>
      </c>
      <c r="J18" s="11" t="str">
        <f t="shared" si="4"/>
        <v/>
      </c>
      <c r="K18" s="21"/>
      <c r="L18" s="13" t="str">
        <f t="shared" si="5"/>
        <v/>
      </c>
      <c r="M18" s="19"/>
      <c r="N18" s="31" t="str">
        <f t="shared" si="1"/>
        <v/>
      </c>
      <c r="O18" s="34"/>
      <c r="P18" s="2"/>
      <c r="Q18"/>
      <c r="R18"/>
      <c r="S18"/>
      <c r="T18" s="7"/>
      <c r="U18" s="7"/>
    </row>
    <row r="19" spans="3:21" ht="36.6" customHeight="1" x14ac:dyDescent="0.2">
      <c r="C19" s="19"/>
      <c r="D19" s="19"/>
      <c r="E19" s="11" t="str">
        <f t="shared" si="2"/>
        <v/>
      </c>
      <c r="F19" s="19"/>
      <c r="G19" s="40" t="str">
        <f t="shared" si="0"/>
        <v/>
      </c>
      <c r="H19" s="11" t="str">
        <f t="shared" si="3"/>
        <v/>
      </c>
      <c r="I19" s="12" t="str">
        <f t="shared" si="6"/>
        <v/>
      </c>
      <c r="J19" s="11" t="str">
        <f t="shared" si="4"/>
        <v/>
      </c>
      <c r="K19" s="21"/>
      <c r="L19" s="13" t="str">
        <f t="shared" si="5"/>
        <v/>
      </c>
      <c r="M19" s="19"/>
      <c r="N19" s="31" t="str">
        <f t="shared" si="1"/>
        <v/>
      </c>
      <c r="O19" s="34"/>
      <c r="P19" s="6"/>
      <c r="Q19"/>
      <c r="R19"/>
      <c r="S19"/>
      <c r="T19" s="7"/>
      <c r="U19" s="7"/>
    </row>
    <row r="20" spans="3:21" ht="36.6" customHeight="1" x14ac:dyDescent="0.2">
      <c r="C20" s="19"/>
      <c r="D20" s="19"/>
      <c r="E20" s="11" t="str">
        <f t="shared" si="2"/>
        <v/>
      </c>
      <c r="F20" s="19"/>
      <c r="G20" s="40" t="str">
        <f t="shared" si="0"/>
        <v/>
      </c>
      <c r="H20" s="11" t="str">
        <f t="shared" si="3"/>
        <v/>
      </c>
      <c r="I20" s="12" t="str">
        <f t="shared" si="6"/>
        <v/>
      </c>
      <c r="J20" s="11" t="str">
        <f t="shared" si="4"/>
        <v/>
      </c>
      <c r="K20" s="21"/>
      <c r="L20" s="13" t="str">
        <f t="shared" si="5"/>
        <v/>
      </c>
      <c r="M20" s="19"/>
      <c r="N20" s="31" t="str">
        <f t="shared" si="1"/>
        <v/>
      </c>
      <c r="O20" s="34"/>
      <c r="P20" s="2"/>
      <c r="Q20"/>
      <c r="R20"/>
      <c r="S20"/>
      <c r="T20" s="7"/>
      <c r="U20" s="7"/>
    </row>
    <row r="21" spans="3:21" ht="36.6" customHeight="1" x14ac:dyDescent="0.2">
      <c r="C21" s="19"/>
      <c r="D21" s="19"/>
      <c r="E21" s="11" t="str">
        <f t="shared" si="2"/>
        <v/>
      </c>
      <c r="F21" s="19"/>
      <c r="G21" s="40" t="str">
        <f t="shared" si="0"/>
        <v/>
      </c>
      <c r="H21" s="11" t="str">
        <f t="shared" si="3"/>
        <v/>
      </c>
      <c r="I21" s="12" t="str">
        <f t="shared" si="6"/>
        <v/>
      </c>
      <c r="J21" s="11" t="str">
        <f t="shared" si="4"/>
        <v/>
      </c>
      <c r="K21" s="21"/>
      <c r="L21" s="13" t="str">
        <f t="shared" si="5"/>
        <v/>
      </c>
      <c r="M21" s="19"/>
      <c r="N21" s="31" t="str">
        <f t="shared" si="1"/>
        <v/>
      </c>
      <c r="O21" s="34"/>
      <c r="P21" s="2"/>
      <c r="Q21"/>
      <c r="R21"/>
      <c r="S21"/>
      <c r="T21" s="7"/>
      <c r="U21" s="7"/>
    </row>
    <row r="22" spans="3:21" ht="36.6" customHeight="1" x14ac:dyDescent="0.2">
      <c r="C22" s="19"/>
      <c r="D22" s="19"/>
      <c r="E22" s="11" t="str">
        <f t="shared" si="2"/>
        <v/>
      </c>
      <c r="F22" s="19"/>
      <c r="G22" s="40" t="str">
        <f t="shared" si="0"/>
        <v/>
      </c>
      <c r="H22" s="11" t="str">
        <f t="shared" si="3"/>
        <v/>
      </c>
      <c r="I22" s="12" t="str">
        <f t="shared" si="6"/>
        <v/>
      </c>
      <c r="J22" s="11" t="str">
        <f t="shared" si="4"/>
        <v/>
      </c>
      <c r="K22" s="21"/>
      <c r="L22" s="13" t="str">
        <f t="shared" si="5"/>
        <v/>
      </c>
      <c r="M22" s="19"/>
      <c r="N22" s="31" t="str">
        <f t="shared" si="1"/>
        <v/>
      </c>
      <c r="O22" s="34"/>
      <c r="P22" s="6"/>
      <c r="Q22"/>
      <c r="R22"/>
      <c r="S22"/>
      <c r="T22" s="7"/>
      <c r="U22" s="7"/>
    </row>
    <row r="23" spans="3:21" ht="36.6" customHeight="1" x14ac:dyDescent="0.2">
      <c r="C23" s="20"/>
      <c r="D23" s="20"/>
      <c r="E23" s="15" t="str">
        <f t="shared" si="2"/>
        <v/>
      </c>
      <c r="F23" s="20"/>
      <c r="G23" s="41" t="str">
        <f t="shared" si="0"/>
        <v/>
      </c>
      <c r="H23" s="15" t="str">
        <f t="shared" si="3"/>
        <v/>
      </c>
      <c r="I23" s="16" t="str">
        <f t="shared" si="6"/>
        <v/>
      </c>
      <c r="J23" s="15" t="str">
        <f t="shared" si="4"/>
        <v/>
      </c>
      <c r="K23" s="22"/>
      <c r="L23" s="17" t="str">
        <f t="shared" si="5"/>
        <v/>
      </c>
      <c r="M23" s="20"/>
      <c r="N23" s="32" t="str">
        <f t="shared" si="1"/>
        <v/>
      </c>
      <c r="O23" s="35"/>
      <c r="P23" s="6"/>
      <c r="Q23"/>
      <c r="R23"/>
      <c r="S23"/>
      <c r="T23" s="7"/>
      <c r="U23" s="7"/>
    </row>
    <row r="24" spans="3:21" ht="27.75" customHeight="1" x14ac:dyDescent="0.2">
      <c r="C24" s="14">
        <f>SUM(C14:C23)</f>
        <v>710857</v>
      </c>
      <c r="D24" s="14">
        <f t="shared" ref="D24:N24" si="7">SUM(D14:D23)</f>
        <v>0</v>
      </c>
      <c r="E24" s="14">
        <f t="shared" si="7"/>
        <v>710857</v>
      </c>
      <c r="F24" s="14">
        <f t="shared" si="7"/>
        <v>710857</v>
      </c>
      <c r="G24" s="14">
        <f t="shared" si="7"/>
        <v>600000</v>
      </c>
      <c r="H24" s="14">
        <f t="shared" si="7"/>
        <v>554598</v>
      </c>
      <c r="I24" s="14"/>
      <c r="J24" s="14">
        <f t="shared" si="7"/>
        <v>415000</v>
      </c>
      <c r="K24" s="14">
        <f t="shared" si="7"/>
        <v>428000</v>
      </c>
      <c r="L24" s="14">
        <f t="shared" si="7"/>
        <v>393000</v>
      </c>
      <c r="M24" s="14">
        <f t="shared" si="7"/>
        <v>0</v>
      </c>
      <c r="N24" s="33">
        <f t="shared" si="7"/>
        <v>393000</v>
      </c>
      <c r="O24" s="36"/>
      <c r="P24" s="18"/>
      <c r="Q24"/>
      <c r="R24"/>
      <c r="S24"/>
      <c r="T24" s="7"/>
      <c r="U24" s="7"/>
    </row>
    <row r="25" spans="3:2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18"/>
      <c r="Q25"/>
      <c r="R25"/>
      <c r="S25"/>
      <c r="T25" s="7"/>
      <c r="U25" s="7"/>
    </row>
    <row r="26" spans="3:21" ht="16.95" customHeight="1" x14ac:dyDescent="0.2">
      <c r="C26" s="23" t="s">
        <v>30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18"/>
      <c r="Q26"/>
      <c r="R26"/>
      <c r="S26"/>
      <c r="T26" s="7"/>
      <c r="U26" s="7"/>
    </row>
    <row r="27" spans="3:21" x14ac:dyDescent="0.2">
      <c r="C27" s="23" t="s">
        <v>31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18"/>
      <c r="Q27"/>
      <c r="R27"/>
      <c r="S27"/>
      <c r="T27" s="7"/>
      <c r="U27" s="7"/>
    </row>
    <row r="28" spans="3:21" x14ac:dyDescent="0.2">
      <c r="C28" s="23" t="s">
        <v>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18"/>
      <c r="Q28"/>
      <c r="R28"/>
      <c r="S28"/>
      <c r="T28" s="7"/>
      <c r="U28" s="7"/>
    </row>
    <row r="29" spans="3:2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18"/>
      <c r="Q29"/>
      <c r="R29"/>
      <c r="S29"/>
      <c r="T29" s="7"/>
      <c r="U29" s="7"/>
    </row>
    <row r="30" spans="3:21" x14ac:dyDescent="0.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Q30"/>
      <c r="R30"/>
      <c r="S30"/>
    </row>
    <row r="31" spans="3:21" x14ac:dyDescent="0.2">
      <c r="Q31"/>
      <c r="R31"/>
      <c r="S31"/>
    </row>
    <row r="32" spans="3:21" x14ac:dyDescent="0.2">
      <c r="Q32"/>
      <c r="R32"/>
      <c r="S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</sheetData>
  <sheetProtection formatCells="0" formatRows="0" insertRows="0" sort="0" autoFilter="0"/>
  <mergeCells count="13">
    <mergeCell ref="H10:H11"/>
    <mergeCell ref="C10:C11"/>
    <mergeCell ref="D10:D11"/>
    <mergeCell ref="E10:E11"/>
    <mergeCell ref="F10:F11"/>
    <mergeCell ref="G10:G11"/>
    <mergeCell ref="O10:O11"/>
    <mergeCell ref="I10:I11"/>
    <mergeCell ref="J10:J11"/>
    <mergeCell ref="K10:K11"/>
    <mergeCell ref="L10:L11"/>
    <mergeCell ref="M10:M11"/>
    <mergeCell ref="N10:N11"/>
  </mergeCells>
  <phoneticPr fontId="2"/>
  <dataValidations count="6">
    <dataValidation allowBlank="1" showInputMessage="1" showErrorMessage="1" promptTitle="消費税を含んだ金額を記載。" prompt="総事業費に消費税が含まれていない場合は、その全額を記載。" sqref="C14:C23" xr:uid="{8224F734-E12B-40D8-8C27-3E253DB844A6}"/>
    <dataValidation allowBlank="1" showErrorMessage="1" sqref="G14:G23" xr:uid="{201813DB-38C0-4E8F-A8CA-5C93A8E56FED}"/>
    <dataValidation allowBlank="1" showInputMessage="1" showErrorMessage="1" promptTitle="参加費等の収入がある場合は、その金額を記載。" prompt="収入がない場合は、「０」と記載。" sqref="D14:D23" xr:uid="{2FF5C6BA-3F49-41CE-B524-3E8631FE5450}"/>
    <dataValidation allowBlank="1" showInputMessage="1" showErrorMessage="1" promptTitle="補助金受入済額を記載。" prompt="概算払等で補助金を既に受け入れている場合は、その金額を記載。_x000a_受け入れていない場合は、「０」と記載。" sqref="M14:M23" xr:uid="{0CE70230-35D1-4A94-BAB8-C6422CAEEE71}"/>
    <dataValidation allowBlank="1" showInputMessage="1" showErrorMessage="1" promptTitle="交付決定額を記載。" prompt="交付決定通知に記載の交付決定額を記載。" sqref="K14:K23" xr:uid="{671943AD-DEC7-4A49-AE40-301D4DA20464}"/>
    <dataValidation allowBlank="1" showInputMessage="1" showErrorMessage="1" promptTitle="(A)「総事業費」のうち、補助対象の金額を記載。" prompt="全額が補助対象となっている場合は、(A)欄の金額を転記。" sqref="F14:F23" xr:uid="{501FFAD6-C4EF-47CC-B270-B62E9AA6A19B}"/>
  </dataValidations>
  <printOptions horizontalCentered="1"/>
  <pageMargins left="0.31496062992125984" right="0.23622047244094491" top="0.74803149606299213" bottom="0.74803149606299213" header="0.31496062992125984" footer="0.31496062992125984"/>
  <pageSetup paperSize="9" scale="79" orientation="landscape" blackAndWhite="1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C0F9-8765-47F0-B9EF-A7B00560D9A2}">
  <sheetPr>
    <pageSetUpPr fitToPage="1"/>
  </sheetPr>
  <dimension ref="C2:U52"/>
  <sheetViews>
    <sheetView showGridLines="0" view="pageBreakPreview" topLeftCell="A6" zoomScale="85" zoomScaleNormal="85" zoomScaleSheetLayoutView="85" workbookViewId="0">
      <selection activeCell="L8" sqref="L8"/>
    </sheetView>
  </sheetViews>
  <sheetFormatPr defaultColWidth="9" defaultRowHeight="13.2" x14ac:dyDescent="0.2"/>
  <cols>
    <col min="1" max="2" width="1.77734375" customWidth="1"/>
    <col min="3" max="3" width="13.44140625" customWidth="1"/>
    <col min="4" max="4" width="12.44140625" customWidth="1"/>
    <col min="5" max="6" width="13.44140625" customWidth="1"/>
    <col min="7" max="15" width="12.44140625" customWidth="1"/>
    <col min="16" max="16" width="2" customWidth="1"/>
    <col min="17" max="18" width="14.77734375" style="18" customWidth="1"/>
    <col min="19" max="19" width="9" style="18"/>
  </cols>
  <sheetData>
    <row r="2" spans="3:21" ht="9" customHeight="1" x14ac:dyDescent="0.2"/>
    <row r="3" spans="3:21" x14ac:dyDescent="0.2">
      <c r="C3" s="23" t="s">
        <v>33</v>
      </c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Q3"/>
      <c r="R3"/>
      <c r="S3"/>
    </row>
    <row r="4" spans="3:21" x14ac:dyDescent="0.2">
      <c r="C4" s="23" t="s">
        <v>34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Q4"/>
      <c r="R4"/>
      <c r="S4"/>
    </row>
    <row r="5" spans="3:2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Q5"/>
      <c r="R5"/>
      <c r="S5"/>
    </row>
    <row r="6" spans="3:21" ht="30.6" customHeight="1" x14ac:dyDescent="0.2">
      <c r="C6" s="38" t="s">
        <v>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/>
      <c r="R6"/>
      <c r="S6"/>
    </row>
    <row r="7" spans="3:21" ht="13.5" customHeight="1" x14ac:dyDescent="0.2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24"/>
      <c r="Q7"/>
      <c r="R7"/>
      <c r="S7"/>
    </row>
    <row r="8" spans="3:21" ht="27" customHeight="1" x14ac:dyDescent="0.2">
      <c r="C8" s="3"/>
      <c r="D8" s="3"/>
      <c r="E8" s="3"/>
      <c r="F8" s="3"/>
      <c r="G8" s="3"/>
      <c r="I8" s="27"/>
      <c r="J8" s="28"/>
      <c r="K8" s="44" t="s">
        <v>3</v>
      </c>
      <c r="L8" s="50" t="s">
        <v>35</v>
      </c>
      <c r="M8" s="26"/>
      <c r="N8" s="26"/>
      <c r="O8" s="25"/>
      <c r="Q8"/>
      <c r="R8"/>
      <c r="S8"/>
    </row>
    <row r="9" spans="3:21" x14ac:dyDescent="0.2">
      <c r="C9" s="5"/>
      <c r="D9" s="5"/>
      <c r="E9" s="5"/>
      <c r="F9" s="5"/>
      <c r="G9" s="5"/>
      <c r="H9" s="5"/>
      <c r="I9" s="5"/>
      <c r="J9" s="5"/>
      <c r="K9" s="5"/>
      <c r="L9" s="3"/>
      <c r="M9" s="3"/>
      <c r="N9" s="4"/>
      <c r="O9" s="4"/>
      <c r="P9" s="6"/>
      <c r="Q9"/>
      <c r="R9"/>
      <c r="S9"/>
      <c r="T9" s="7"/>
      <c r="U9" s="7"/>
    </row>
    <row r="10" spans="3:21" ht="27" customHeight="1" x14ac:dyDescent="0.2">
      <c r="C10" s="62" t="s">
        <v>4</v>
      </c>
      <c r="D10" s="62" t="s">
        <v>5</v>
      </c>
      <c r="E10" s="62" t="s">
        <v>6</v>
      </c>
      <c r="F10" s="62" t="s">
        <v>7</v>
      </c>
      <c r="G10" s="62" t="s">
        <v>8</v>
      </c>
      <c r="H10" s="62" t="s">
        <v>9</v>
      </c>
      <c r="I10" s="62" t="s">
        <v>10</v>
      </c>
      <c r="J10" s="66" t="s">
        <v>11</v>
      </c>
      <c r="K10" s="68" t="s">
        <v>12</v>
      </c>
      <c r="L10" s="62" t="s">
        <v>13</v>
      </c>
      <c r="M10" s="62" t="s">
        <v>14</v>
      </c>
      <c r="N10" s="64" t="s">
        <v>15</v>
      </c>
      <c r="O10" s="62" t="s">
        <v>16</v>
      </c>
      <c r="P10" s="6"/>
      <c r="Q10"/>
      <c r="R10"/>
      <c r="S10"/>
      <c r="T10" s="7"/>
      <c r="U10" s="7"/>
    </row>
    <row r="11" spans="3:21" x14ac:dyDescent="0.2">
      <c r="C11" s="63"/>
      <c r="D11" s="63"/>
      <c r="E11" s="63"/>
      <c r="F11" s="63"/>
      <c r="G11" s="63"/>
      <c r="H11" s="63"/>
      <c r="I11" s="63"/>
      <c r="J11" s="67"/>
      <c r="K11" s="69"/>
      <c r="L11" s="63"/>
      <c r="M11" s="63"/>
      <c r="N11" s="65"/>
      <c r="O11" s="63"/>
      <c r="P11" s="6"/>
      <c r="Q11"/>
      <c r="R11"/>
      <c r="S11"/>
      <c r="T11" s="7"/>
      <c r="U11" s="7"/>
    </row>
    <row r="12" spans="3:21" x14ac:dyDescent="0.2"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8" t="s">
        <v>25</v>
      </c>
      <c r="L12" s="8" t="s">
        <v>26</v>
      </c>
      <c r="M12" s="1" t="s">
        <v>27</v>
      </c>
      <c r="N12" s="29" t="s">
        <v>28</v>
      </c>
      <c r="O12" s="1"/>
      <c r="P12" s="6"/>
      <c r="Q12"/>
      <c r="R12"/>
      <c r="S12"/>
      <c r="T12" s="7"/>
      <c r="U12" s="7"/>
    </row>
    <row r="13" spans="3:21" x14ac:dyDescent="0.2"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/>
      <c r="J13" s="9" t="s">
        <v>29</v>
      </c>
      <c r="K13" s="9" t="s">
        <v>29</v>
      </c>
      <c r="L13" s="9" t="s">
        <v>29</v>
      </c>
      <c r="M13" s="9" t="s">
        <v>29</v>
      </c>
      <c r="N13" s="30" t="s">
        <v>29</v>
      </c>
      <c r="O13" s="10"/>
      <c r="P13" s="6"/>
      <c r="Q13"/>
      <c r="R13"/>
      <c r="S13"/>
      <c r="T13" s="7"/>
      <c r="U13" s="7"/>
    </row>
    <row r="14" spans="3:21" ht="36.6" customHeight="1" x14ac:dyDescent="0.2">
      <c r="C14" s="51">
        <v>1023456</v>
      </c>
      <c r="D14" s="51">
        <v>0</v>
      </c>
      <c r="E14" s="53">
        <f>IF(C14=0,"",C14-D14)</f>
        <v>1023456</v>
      </c>
      <c r="F14" s="51">
        <v>1023456</v>
      </c>
      <c r="G14" s="54">
        <f>IF(ISBLANK(C14),"",750000)</f>
        <v>750000</v>
      </c>
      <c r="H14" s="53">
        <f>IF(C14=0,"",MIN(E14:G14))</f>
        <v>750000</v>
      </c>
      <c r="I14" s="61">
        <f>IF(ISBLANK(C14),"",1)</f>
        <v>1</v>
      </c>
      <c r="J14" s="53">
        <f>IFERROR(ROUNDDOWN(H14*I14,-3),"")</f>
        <v>750000</v>
      </c>
      <c r="K14" s="56">
        <v>375000</v>
      </c>
      <c r="L14" s="57">
        <f>IF(K14=0,"",MIN(J14:K14))</f>
        <v>375000</v>
      </c>
      <c r="M14" s="51">
        <v>0</v>
      </c>
      <c r="N14" s="58">
        <f t="shared" ref="N14:N23" si="0">IFERROR(L14-M14,"")</f>
        <v>375000</v>
      </c>
      <c r="O14" s="60" t="s">
        <v>38</v>
      </c>
      <c r="P14" s="6"/>
      <c r="Q14"/>
      <c r="R14"/>
      <c r="S14"/>
      <c r="T14" s="7"/>
      <c r="U14" s="7"/>
    </row>
    <row r="15" spans="3:21" ht="36.6" customHeight="1" x14ac:dyDescent="0.2">
      <c r="C15" s="19"/>
      <c r="D15" s="19"/>
      <c r="E15" s="11" t="str">
        <f t="shared" ref="E15:E23" si="1">IF(C15=0,"",C15-D15)</f>
        <v/>
      </c>
      <c r="F15" s="19"/>
      <c r="G15" s="40" t="str">
        <f t="shared" ref="G15:G23" si="2">IF(ISBLANK(C15),"",750000)</f>
        <v/>
      </c>
      <c r="H15" s="11" t="str">
        <f t="shared" ref="H15:H23" si="3">IF(C15=0,"",MIN(E15:G15))</f>
        <v/>
      </c>
      <c r="I15" s="45" t="str">
        <f>IF(ISBLANK(C15),"",1)</f>
        <v/>
      </c>
      <c r="J15" s="11" t="str">
        <f t="shared" ref="J15:J23" si="4">IFERROR(ROUNDDOWN(H15*I15,-3),"")</f>
        <v/>
      </c>
      <c r="K15" s="21"/>
      <c r="L15" s="13" t="str">
        <f t="shared" ref="L15:L23" si="5">IF(K15=0,"",MIN(J15:K15))</f>
        <v/>
      </c>
      <c r="M15" s="19"/>
      <c r="N15" s="31" t="str">
        <f t="shared" si="0"/>
        <v/>
      </c>
      <c r="O15" s="34"/>
      <c r="P15" s="2"/>
      <c r="Q15"/>
      <c r="R15"/>
      <c r="S15"/>
      <c r="T15" s="7"/>
      <c r="U15" s="7"/>
    </row>
    <row r="16" spans="3:21" ht="36.6" customHeight="1" x14ac:dyDescent="0.2">
      <c r="C16" s="19"/>
      <c r="D16" s="19"/>
      <c r="E16" s="11" t="str">
        <f t="shared" si="1"/>
        <v/>
      </c>
      <c r="F16" s="19"/>
      <c r="G16" s="40" t="str">
        <f t="shared" si="2"/>
        <v/>
      </c>
      <c r="H16" s="11" t="str">
        <f t="shared" si="3"/>
        <v/>
      </c>
      <c r="I16" s="45" t="str">
        <f t="shared" ref="I16:I23" si="6">IF(ISBLANK(C16),"",1)</f>
        <v/>
      </c>
      <c r="J16" s="11" t="str">
        <f t="shared" si="4"/>
        <v/>
      </c>
      <c r="K16" s="21"/>
      <c r="L16" s="13" t="str">
        <f t="shared" si="5"/>
        <v/>
      </c>
      <c r="M16" s="19"/>
      <c r="N16" s="31" t="str">
        <f t="shared" si="0"/>
        <v/>
      </c>
      <c r="O16" s="34"/>
      <c r="P16" s="2"/>
      <c r="Q16"/>
      <c r="R16"/>
      <c r="S16"/>
      <c r="T16" s="7"/>
      <c r="U16" s="7"/>
    </row>
    <row r="17" spans="3:21" ht="36.6" customHeight="1" x14ac:dyDescent="0.2">
      <c r="C17" s="19"/>
      <c r="D17" s="19"/>
      <c r="E17" s="11" t="str">
        <f t="shared" si="1"/>
        <v/>
      </c>
      <c r="F17" s="19"/>
      <c r="G17" s="40" t="str">
        <f t="shared" si="2"/>
        <v/>
      </c>
      <c r="H17" s="11" t="str">
        <f t="shared" si="3"/>
        <v/>
      </c>
      <c r="I17" s="45" t="str">
        <f t="shared" si="6"/>
        <v/>
      </c>
      <c r="J17" s="11" t="str">
        <f t="shared" si="4"/>
        <v/>
      </c>
      <c r="K17" s="21"/>
      <c r="L17" s="13" t="str">
        <f t="shared" si="5"/>
        <v/>
      </c>
      <c r="M17" s="19"/>
      <c r="N17" s="31" t="str">
        <f t="shared" si="0"/>
        <v/>
      </c>
      <c r="O17" s="34"/>
      <c r="P17" s="2"/>
      <c r="Q17"/>
      <c r="R17"/>
      <c r="S17"/>
      <c r="T17" s="7"/>
      <c r="U17" s="7"/>
    </row>
    <row r="18" spans="3:21" ht="36.6" customHeight="1" x14ac:dyDescent="0.2">
      <c r="C18" s="19"/>
      <c r="D18" s="19"/>
      <c r="E18" s="11" t="str">
        <f t="shared" si="1"/>
        <v/>
      </c>
      <c r="F18" s="19"/>
      <c r="G18" s="40" t="str">
        <f t="shared" si="2"/>
        <v/>
      </c>
      <c r="H18" s="11" t="str">
        <f t="shared" si="3"/>
        <v/>
      </c>
      <c r="I18" s="45" t="str">
        <f t="shared" si="6"/>
        <v/>
      </c>
      <c r="J18" s="11" t="str">
        <f t="shared" si="4"/>
        <v/>
      </c>
      <c r="K18" s="21"/>
      <c r="L18" s="13" t="str">
        <f t="shared" si="5"/>
        <v/>
      </c>
      <c r="M18" s="19"/>
      <c r="N18" s="31" t="str">
        <f t="shared" si="0"/>
        <v/>
      </c>
      <c r="O18" s="34"/>
      <c r="P18" s="2"/>
      <c r="Q18"/>
      <c r="R18"/>
      <c r="S18"/>
      <c r="T18" s="7"/>
      <c r="U18" s="7"/>
    </row>
    <row r="19" spans="3:21" ht="36.6" customHeight="1" x14ac:dyDescent="0.2">
      <c r="C19" s="19"/>
      <c r="D19" s="19"/>
      <c r="E19" s="11" t="str">
        <f t="shared" si="1"/>
        <v/>
      </c>
      <c r="F19" s="19"/>
      <c r="G19" s="40" t="str">
        <f t="shared" si="2"/>
        <v/>
      </c>
      <c r="H19" s="11" t="str">
        <f t="shared" si="3"/>
        <v/>
      </c>
      <c r="I19" s="45" t="str">
        <f t="shared" si="6"/>
        <v/>
      </c>
      <c r="J19" s="11" t="str">
        <f t="shared" si="4"/>
        <v/>
      </c>
      <c r="K19" s="21"/>
      <c r="L19" s="13" t="str">
        <f t="shared" si="5"/>
        <v/>
      </c>
      <c r="M19" s="19"/>
      <c r="N19" s="31" t="str">
        <f t="shared" si="0"/>
        <v/>
      </c>
      <c r="O19" s="34"/>
      <c r="P19" s="6"/>
      <c r="Q19"/>
      <c r="R19"/>
      <c r="S19"/>
      <c r="T19" s="7"/>
      <c r="U19" s="7"/>
    </row>
    <row r="20" spans="3:21" ht="36.6" customHeight="1" x14ac:dyDescent="0.2">
      <c r="C20" s="19"/>
      <c r="D20" s="19"/>
      <c r="E20" s="11" t="str">
        <f t="shared" si="1"/>
        <v/>
      </c>
      <c r="F20" s="19"/>
      <c r="G20" s="40" t="str">
        <f t="shared" si="2"/>
        <v/>
      </c>
      <c r="H20" s="11" t="str">
        <f t="shared" si="3"/>
        <v/>
      </c>
      <c r="I20" s="45" t="str">
        <f t="shared" si="6"/>
        <v/>
      </c>
      <c r="J20" s="11" t="str">
        <f t="shared" si="4"/>
        <v/>
      </c>
      <c r="K20" s="21"/>
      <c r="L20" s="13" t="str">
        <f t="shared" si="5"/>
        <v/>
      </c>
      <c r="M20" s="19"/>
      <c r="N20" s="31" t="str">
        <f t="shared" si="0"/>
        <v/>
      </c>
      <c r="O20" s="34"/>
      <c r="P20" s="2"/>
      <c r="Q20"/>
      <c r="R20"/>
      <c r="S20"/>
      <c r="T20" s="7"/>
      <c r="U20" s="7"/>
    </row>
    <row r="21" spans="3:21" ht="36.6" customHeight="1" x14ac:dyDescent="0.2">
      <c r="C21" s="19"/>
      <c r="D21" s="19"/>
      <c r="E21" s="11" t="str">
        <f t="shared" si="1"/>
        <v/>
      </c>
      <c r="F21" s="19"/>
      <c r="G21" s="40" t="str">
        <f t="shared" si="2"/>
        <v/>
      </c>
      <c r="H21" s="11" t="str">
        <f t="shared" si="3"/>
        <v/>
      </c>
      <c r="I21" s="45" t="str">
        <f t="shared" si="6"/>
        <v/>
      </c>
      <c r="J21" s="11" t="str">
        <f t="shared" si="4"/>
        <v/>
      </c>
      <c r="K21" s="21"/>
      <c r="L21" s="13" t="str">
        <f t="shared" si="5"/>
        <v/>
      </c>
      <c r="M21" s="19"/>
      <c r="N21" s="31" t="str">
        <f t="shared" si="0"/>
        <v/>
      </c>
      <c r="O21" s="34"/>
      <c r="P21" s="2"/>
      <c r="Q21"/>
      <c r="R21"/>
      <c r="S21"/>
      <c r="T21" s="7"/>
      <c r="U21" s="7"/>
    </row>
    <row r="22" spans="3:21" ht="36.6" customHeight="1" x14ac:dyDescent="0.2">
      <c r="C22" s="19"/>
      <c r="D22" s="19"/>
      <c r="E22" s="11" t="str">
        <f t="shared" si="1"/>
        <v/>
      </c>
      <c r="F22" s="19"/>
      <c r="G22" s="40" t="str">
        <f t="shared" si="2"/>
        <v/>
      </c>
      <c r="H22" s="11" t="str">
        <f t="shared" si="3"/>
        <v/>
      </c>
      <c r="I22" s="45" t="str">
        <f t="shared" si="6"/>
        <v/>
      </c>
      <c r="J22" s="11" t="str">
        <f t="shared" si="4"/>
        <v/>
      </c>
      <c r="K22" s="21"/>
      <c r="L22" s="13" t="str">
        <f t="shared" si="5"/>
        <v/>
      </c>
      <c r="M22" s="19"/>
      <c r="N22" s="31" t="str">
        <f t="shared" si="0"/>
        <v/>
      </c>
      <c r="O22" s="34"/>
      <c r="P22" s="6"/>
      <c r="Q22"/>
      <c r="R22"/>
      <c r="S22"/>
      <c r="T22" s="7"/>
      <c r="U22" s="7"/>
    </row>
    <row r="23" spans="3:21" ht="36.6" customHeight="1" x14ac:dyDescent="0.2">
      <c r="C23" s="20"/>
      <c r="D23" s="20"/>
      <c r="E23" s="15" t="str">
        <f t="shared" si="1"/>
        <v/>
      </c>
      <c r="F23" s="20"/>
      <c r="G23" s="41" t="str">
        <f t="shared" si="2"/>
        <v/>
      </c>
      <c r="H23" s="15" t="str">
        <f t="shared" si="3"/>
        <v/>
      </c>
      <c r="I23" s="46" t="str">
        <f t="shared" si="6"/>
        <v/>
      </c>
      <c r="J23" s="15" t="str">
        <f t="shared" si="4"/>
        <v/>
      </c>
      <c r="K23" s="22"/>
      <c r="L23" s="17" t="str">
        <f t="shared" si="5"/>
        <v/>
      </c>
      <c r="M23" s="20"/>
      <c r="N23" s="32" t="str">
        <f t="shared" si="0"/>
        <v/>
      </c>
      <c r="O23" s="35"/>
      <c r="P23" s="6"/>
      <c r="Q23"/>
      <c r="R23"/>
      <c r="S23"/>
      <c r="T23" s="7"/>
      <c r="U23" s="7"/>
    </row>
    <row r="24" spans="3:21" ht="27.75" customHeight="1" x14ac:dyDescent="0.2">
      <c r="C24" s="14">
        <f>SUM(C14:C23)</f>
        <v>1023456</v>
      </c>
      <c r="D24" s="14">
        <f t="shared" ref="D24:N24" si="7">SUM(D14:D23)</f>
        <v>0</v>
      </c>
      <c r="E24" s="14">
        <f t="shared" si="7"/>
        <v>1023456</v>
      </c>
      <c r="F24" s="14">
        <f t="shared" si="7"/>
        <v>1023456</v>
      </c>
      <c r="G24" s="14">
        <f t="shared" si="7"/>
        <v>750000</v>
      </c>
      <c r="H24" s="14">
        <f t="shared" si="7"/>
        <v>750000</v>
      </c>
      <c r="I24" s="14"/>
      <c r="J24" s="14">
        <f t="shared" si="7"/>
        <v>750000</v>
      </c>
      <c r="K24" s="14">
        <f t="shared" si="7"/>
        <v>375000</v>
      </c>
      <c r="L24" s="14">
        <f t="shared" si="7"/>
        <v>375000</v>
      </c>
      <c r="M24" s="14">
        <f t="shared" si="7"/>
        <v>0</v>
      </c>
      <c r="N24" s="33">
        <f t="shared" si="7"/>
        <v>375000</v>
      </c>
      <c r="O24" s="36"/>
      <c r="P24" s="18"/>
      <c r="Q24"/>
      <c r="R24"/>
      <c r="S24"/>
      <c r="T24" s="7"/>
      <c r="U24" s="7"/>
    </row>
    <row r="25" spans="3:2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18"/>
      <c r="Q25"/>
      <c r="R25"/>
      <c r="S25"/>
      <c r="T25" s="7"/>
      <c r="U25" s="7"/>
    </row>
    <row r="26" spans="3:21" ht="16.95" customHeight="1" x14ac:dyDescent="0.2">
      <c r="C26" s="23" t="s">
        <v>30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18"/>
      <c r="Q26"/>
      <c r="R26"/>
      <c r="S26"/>
      <c r="T26" s="7"/>
      <c r="U26" s="7"/>
    </row>
    <row r="27" spans="3:21" x14ac:dyDescent="0.2">
      <c r="C27" s="23" t="s">
        <v>31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18"/>
      <c r="Q27"/>
      <c r="R27"/>
      <c r="S27"/>
      <c r="T27" s="7"/>
      <c r="U27" s="7"/>
    </row>
    <row r="28" spans="3:21" x14ac:dyDescent="0.2">
      <c r="C28" s="23" t="s">
        <v>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18"/>
      <c r="Q28"/>
      <c r="R28"/>
      <c r="S28"/>
      <c r="T28" s="7"/>
      <c r="U28" s="7"/>
    </row>
    <row r="29" spans="3:2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18"/>
      <c r="Q29"/>
      <c r="R29"/>
      <c r="S29"/>
      <c r="T29" s="7"/>
      <c r="U29" s="7"/>
    </row>
    <row r="30" spans="3:21" x14ac:dyDescent="0.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Q30"/>
      <c r="R30"/>
      <c r="S30"/>
    </row>
    <row r="31" spans="3:21" x14ac:dyDescent="0.2">
      <c r="Q31"/>
      <c r="R31"/>
      <c r="S31"/>
    </row>
    <row r="32" spans="3:21" x14ac:dyDescent="0.2">
      <c r="Q32"/>
      <c r="R32"/>
      <c r="S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</sheetData>
  <sheetProtection formatCells="0" formatRows="0" insertRows="0" sort="0" autoFilter="0"/>
  <mergeCells count="13">
    <mergeCell ref="H10:H11"/>
    <mergeCell ref="C10:C11"/>
    <mergeCell ref="D10:D11"/>
    <mergeCell ref="E10:E11"/>
    <mergeCell ref="F10:F11"/>
    <mergeCell ref="G10:G11"/>
    <mergeCell ref="O10:O11"/>
    <mergeCell ref="I10:I11"/>
    <mergeCell ref="J10:J11"/>
    <mergeCell ref="K10:K11"/>
    <mergeCell ref="L10:L11"/>
    <mergeCell ref="M10:M11"/>
    <mergeCell ref="N10:N11"/>
  </mergeCells>
  <phoneticPr fontId="2"/>
  <dataValidations count="6">
    <dataValidation allowBlank="1" showInputMessage="1" showErrorMessage="1" promptTitle="(A)「総事業費」のうち、補助対象の金額を記載。" prompt="全額が補助対象となっている場合は、(A)欄の金額を転記。" sqref="F14:F23" xr:uid="{91AF1E77-ED16-4331-8EB7-04A0615019E0}"/>
    <dataValidation allowBlank="1" showInputMessage="1" showErrorMessage="1" promptTitle="交付決定額を記載。" prompt="交付決定通知に記載の交付決定額を記載。" sqref="K14:K23" xr:uid="{38D9A3E0-FD35-4BC4-AB4E-39DC9D696557}"/>
    <dataValidation allowBlank="1" showInputMessage="1" showErrorMessage="1" promptTitle="補助金受入済額を記載。" prompt="概算払等で補助金を既に受け入れている場合は、その金額を記載。_x000a_受け入れていない場合は、「０」と記載。" sqref="M14:M23" xr:uid="{6BCADD51-2744-4DFB-A887-A76B85600415}"/>
    <dataValidation allowBlank="1" showInputMessage="1" showErrorMessage="1" promptTitle="参加費等の収入がある場合は、その金額を記載。" prompt="収入がない場合は、「０」と記載。" sqref="D14:D23" xr:uid="{9D873217-7479-4C09-A1B5-B291AD98B7E3}"/>
    <dataValidation allowBlank="1" showErrorMessage="1" sqref="G14:G23" xr:uid="{AF4DB308-5C69-4D81-BCC4-D57E39491F91}"/>
    <dataValidation allowBlank="1" showInputMessage="1" showErrorMessage="1" promptTitle="消費税を含んだ金額を記載。" prompt="総事業費に消費税が含まれていない場合は、その全額を記載。" sqref="C14:C23" xr:uid="{73486296-E10E-4342-9047-EE3B616D1B92}"/>
  </dataValidations>
  <printOptions horizontalCentered="1"/>
  <pageMargins left="0.31496062992125984" right="0.23622047244094491" top="0.74803149606299213" bottom="0.74803149606299213" header="0.31496062992125984" footer="0.31496062992125984"/>
  <pageSetup paperSize="9" scale="79" orientation="landscape" blackAndWhite="1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定着促進事業</vt:lpstr>
      <vt:lpstr>獲得強化事業</vt:lpstr>
      <vt:lpstr>（記入例）定着促進事業</vt:lpstr>
      <vt:lpstr>（記入例）獲得強化事業</vt:lpstr>
      <vt:lpstr>'（記入例）獲得強化事業'!Print_Area</vt:lpstr>
      <vt:lpstr>'（記入例）定着促進事業'!Print_Area</vt:lpstr>
      <vt:lpstr>獲得強化事業!Print_Area</vt:lpstr>
      <vt:lpstr>定着促進事業!Print_Area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2017-03-24T02:23:50Z</dcterms:created>
  <dcterms:modified xsi:type="dcterms:W3CDTF">2025-04-16T05:27:46Z</dcterms:modified>
  <cp:category/>
  <cp:contentStatus/>
</cp:coreProperties>
</file>