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10.1.66.109\disk1\r06\03 企業連携係\75 脱炭素経営支援スキル向上研修\91 ガイドブック\2407修正版\掲載データ\"/>
    </mc:Choice>
  </mc:AlternateContent>
  <xr:revisionPtr revIDLastSave="0" documentId="13_ncr:1_{47A443FE-C12E-4D53-BAE0-2A17EE211294}" xr6:coauthVersionLast="47" xr6:coauthVersionMax="47" xr10:uidLastSave="{00000000-0000-0000-0000-000000000000}"/>
  <bookViews>
    <workbookView xWindow="-108" yWindow="-108" windowWidth="23256" windowHeight="12576" activeTab="2" xr2:uid="{BE7BCCA0-B828-4C7A-A59E-32C29322D8AE}"/>
  </bookViews>
  <sheets>
    <sheet name="0.使用方法" sheetId="2" r:id="rId1"/>
    <sheet name="1.支援の全体像 " sheetId="3" r:id="rId2"/>
    <sheet name="1.支援の全体像 (公的支援)" sheetId="4" r:id="rId3"/>
  </sheets>
  <definedNames>
    <definedName name="_xlnm.Print_Area" localSheetId="2">'1.支援の全体像 (公的支援)'!$A$1:$AI$37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7" i="4" l="1"/>
  <c r="B37" i="4"/>
  <c r="B36" i="4"/>
  <c r="D35" i="4"/>
  <c r="C35" i="4"/>
  <c r="C36" i="4" s="1"/>
  <c r="C37" i="4" s="1"/>
  <c r="B35" i="4"/>
  <c r="B34" i="4"/>
  <c r="B33" i="4"/>
  <c r="D32" i="4"/>
  <c r="B32" i="4"/>
  <c r="B31" i="4"/>
  <c r="B30" i="4"/>
  <c r="B29" i="4"/>
  <c r="D28" i="4"/>
  <c r="D29" i="4" s="1"/>
  <c r="D30" i="4" s="1"/>
  <c r="B28" i="4"/>
  <c r="B27" i="4"/>
  <c r="B26" i="4"/>
  <c r="D25" i="4"/>
  <c r="D26" i="4" s="1"/>
  <c r="B25" i="4"/>
  <c r="B24" i="4"/>
  <c r="B23" i="4"/>
  <c r="D22" i="4"/>
  <c r="D23" i="4" s="1"/>
  <c r="B22" i="4"/>
  <c r="B21" i="4"/>
  <c r="B20" i="4"/>
  <c r="B19" i="4"/>
  <c r="B18" i="4"/>
  <c r="D17" i="4"/>
  <c r="D19" i="4" s="1"/>
  <c r="B17" i="4"/>
  <c r="C16" i="4"/>
  <c r="C17" i="4" s="1"/>
  <c r="C18" i="4" s="1"/>
  <c r="C19" i="4" s="1"/>
  <c r="C20" i="4" s="1"/>
  <c r="C21" i="4" s="1"/>
  <c r="C22" i="4" s="1"/>
  <c r="C23" i="4" s="1"/>
  <c r="C24" i="4" s="1"/>
  <c r="C25" i="4" s="1"/>
  <c r="C26" i="4" s="1"/>
  <c r="C27" i="4" s="1"/>
  <c r="C28" i="4" s="1"/>
  <c r="C29" i="4" s="1"/>
  <c r="C30" i="4" s="1"/>
  <c r="C31" i="4" s="1"/>
  <c r="C32" i="4" s="1"/>
  <c r="C33" i="4" s="1"/>
  <c r="B16" i="4"/>
  <c r="B15" i="4"/>
  <c r="D14" i="4"/>
  <c r="C14" i="4"/>
  <c r="B14" i="4"/>
  <c r="B13" i="4"/>
  <c r="D12" i="4"/>
  <c r="B12" i="4"/>
  <c r="B11" i="4"/>
  <c r="D10" i="4"/>
  <c r="B10" i="4"/>
  <c r="B9" i="4"/>
  <c r="B8" i="4"/>
  <c r="B7" i="4"/>
  <c r="D6" i="4"/>
  <c r="C6" i="4"/>
  <c r="C7" i="4" s="1"/>
  <c r="C8" i="4" s="1"/>
  <c r="C9" i="4" s="1"/>
  <c r="C10" i="4" s="1"/>
  <c r="C11" i="4" s="1"/>
  <c r="C12" i="4" s="1"/>
  <c r="B6" i="4"/>
  <c r="B5" i="4"/>
  <c r="C16" i="3"/>
  <c r="C17" i="3" s="1"/>
  <c r="C18" i="3" s="1"/>
  <c r="C19" i="3" s="1"/>
  <c r="C20" i="3" s="1"/>
  <c r="C21" i="3" s="1"/>
  <c r="C22" i="3" s="1"/>
  <c r="C23" i="3" s="1"/>
  <c r="C24" i="3" s="1"/>
  <c r="C25" i="3" s="1"/>
  <c r="C26" i="3" s="1"/>
  <c r="C27" i="3" s="1"/>
  <c r="C28" i="3" s="1"/>
  <c r="C29" i="3" s="1"/>
  <c r="C30" i="3" s="1"/>
  <c r="C31" i="3" s="1"/>
  <c r="C32" i="3" s="1"/>
  <c r="C33" i="3" s="1"/>
  <c r="B19" i="3"/>
  <c r="C6" i="3"/>
  <c r="C7" i="3" s="1"/>
  <c r="C8" i="3" s="1"/>
  <c r="C9" i="3" s="1"/>
  <c r="C10" i="3" s="1"/>
  <c r="C11" i="3" s="1"/>
  <c r="C12" i="3" s="1"/>
  <c r="B18" i="3"/>
  <c r="B20" i="3"/>
  <c r="D37" i="3" l="1"/>
  <c r="B37" i="3"/>
  <c r="B36" i="3"/>
  <c r="D35" i="3"/>
  <c r="C35" i="3"/>
  <c r="C36" i="3" s="1"/>
  <c r="C37" i="3" s="1"/>
  <c r="B35" i="3"/>
  <c r="B34" i="3"/>
  <c r="B33" i="3"/>
  <c r="D32" i="3"/>
  <c r="B32" i="3"/>
  <c r="B31" i="3"/>
  <c r="B30" i="3"/>
  <c r="B29" i="3"/>
  <c r="D28" i="3"/>
  <c r="D29" i="3" s="1"/>
  <c r="D30" i="3" s="1"/>
  <c r="B28" i="3"/>
  <c r="B27" i="3"/>
  <c r="B26" i="3"/>
  <c r="D25" i="3"/>
  <c r="D26" i="3" s="1"/>
  <c r="B25" i="3"/>
  <c r="B24" i="3"/>
  <c r="B23" i="3"/>
  <c r="B22" i="3"/>
  <c r="D22" i="3"/>
  <c r="D23" i="3" s="1"/>
  <c r="B21" i="3"/>
  <c r="D17" i="3"/>
  <c r="D19" i="3" s="1"/>
  <c r="B17" i="3"/>
  <c r="B16" i="3"/>
  <c r="B15" i="3"/>
  <c r="D14" i="3"/>
  <c r="C14" i="3"/>
  <c r="B14" i="3"/>
  <c r="B13" i="3"/>
  <c r="D12" i="3"/>
  <c r="B12" i="3"/>
  <c r="B11" i="3"/>
  <c r="D10" i="3"/>
  <c r="B10" i="3"/>
  <c r="B9" i="3"/>
  <c r="B8" i="3"/>
  <c r="B7" i="3"/>
  <c r="D6" i="3"/>
  <c r="B6" i="3"/>
  <c r="B5" i="3"/>
</calcChain>
</file>

<file path=xl/sharedStrings.xml><?xml version="1.0" encoding="utf-8"?>
<sst xmlns="http://schemas.openxmlformats.org/spreadsheetml/2006/main" count="770" uniqueCount="165">
  <si>
    <t>#</t>
    <phoneticPr fontId="1"/>
  </si>
  <si>
    <t>基本ステップ</t>
    <rPh sb="0" eb="2">
      <t>キホン</t>
    </rPh>
    <phoneticPr fontId="1"/>
  </si>
  <si>
    <t>知る</t>
    <rPh sb="0" eb="1">
      <t>シ</t>
    </rPh>
    <phoneticPr fontId="1"/>
  </si>
  <si>
    <t>脱炭素が求められる背景の理解</t>
  </si>
  <si>
    <t>メリット・リスクの理解</t>
  </si>
  <si>
    <t>他社事例の理解</t>
  </si>
  <si>
    <t>脱炭素経営取り組み方法の理解</t>
  </si>
  <si>
    <t>自社を取り巻く状況の把握</t>
  </si>
  <si>
    <t>削減目標の策定</t>
  </si>
  <si>
    <t>削減計画の策定</t>
  </si>
  <si>
    <t>省エネ診断・専門家派遣の利用</t>
  </si>
  <si>
    <t>省エネ（運用改善）</t>
  </si>
  <si>
    <t>省エネ（設備更新）</t>
  </si>
  <si>
    <t>燃料転換</t>
  </si>
  <si>
    <t>再エネ</t>
  </si>
  <si>
    <t>カーボンクレジットの購入</t>
  </si>
  <si>
    <t>脱炭素ビジネスの実施</t>
  </si>
  <si>
    <t>対外アピール</t>
  </si>
  <si>
    <t>測る</t>
    <rPh sb="0" eb="1">
      <t>ハカ</t>
    </rPh>
    <phoneticPr fontId="1"/>
  </si>
  <si>
    <t>減らす</t>
    <rPh sb="0" eb="1">
      <t>ヘ</t>
    </rPh>
    <phoneticPr fontId="1"/>
  </si>
  <si>
    <t>工数</t>
    <rPh sb="0" eb="2">
      <t>コウスウ</t>
    </rPh>
    <phoneticPr fontId="1"/>
  </si>
  <si>
    <t>費用</t>
    <rPh sb="0" eb="2">
      <t>ヒヨウ</t>
    </rPh>
    <phoneticPr fontId="1"/>
  </si>
  <si>
    <t>効果</t>
    <rPh sb="0" eb="2">
      <t>コウカ</t>
    </rPh>
    <phoneticPr fontId="1"/>
  </si>
  <si>
    <t>効果が出るまでの期間</t>
    <rPh sb="0" eb="2">
      <t>コウカ</t>
    </rPh>
    <rPh sb="3" eb="4">
      <t>デ</t>
    </rPh>
    <rPh sb="8" eb="10">
      <t>キカン</t>
    </rPh>
    <phoneticPr fontId="1"/>
  </si>
  <si>
    <t>参照先</t>
    <rPh sb="0" eb="2">
      <t>サンショウ</t>
    </rPh>
    <rPh sb="2" eb="3">
      <t>サキ</t>
    </rPh>
    <phoneticPr fontId="1"/>
  </si>
  <si>
    <t>チェック項目</t>
    <rPh sb="4" eb="6">
      <t>コウモク</t>
    </rPh>
    <phoneticPr fontId="1"/>
  </si>
  <si>
    <t>群馬県</t>
    <rPh sb="0" eb="3">
      <t>グンマケン</t>
    </rPh>
    <phoneticPr fontId="1"/>
  </si>
  <si>
    <t>CN経営に何をすればよいかセミナーを受けている</t>
  </si>
  <si>
    <t>取引先や業界が進めるCN取組を知っている</t>
  </si>
  <si>
    <t>エネルギーの見える化ができている</t>
  </si>
  <si>
    <t>GHGの見える化ができている</t>
  </si>
  <si>
    <t>取引先からCN取組に関して調査をされたことがある</t>
    <phoneticPr fontId="1"/>
  </si>
  <si>
    <t>機器・設備更新に使える補助金・融資等を調査している</t>
  </si>
  <si>
    <t>再エネ調達を行っている</t>
  </si>
  <si>
    <t>省エネ診断を受診している</t>
    <phoneticPr fontId="1"/>
  </si>
  <si>
    <t>脱炭素の観点を踏まえた機器・設備の更新計画をたてている</t>
    <phoneticPr fontId="1"/>
  </si>
  <si>
    <t>自家消費用の再エネ設備を導入している</t>
    <phoneticPr fontId="1"/>
  </si>
  <si>
    <t>CNの目標をたてている</t>
    <phoneticPr fontId="1"/>
  </si>
  <si>
    <t>CNの計画をたてている</t>
    <phoneticPr fontId="1"/>
  </si>
  <si>
    <t>CNの計画を推進する社内体制ができている</t>
    <phoneticPr fontId="1"/>
  </si>
  <si>
    <t>省エネ兼GHG削減取組みが計画に沿ってできている</t>
  </si>
  <si>
    <t>*</t>
    <phoneticPr fontId="1"/>
  </si>
  <si>
    <t>Step</t>
    <phoneticPr fontId="1"/>
  </si>
  <si>
    <t>実施事項(大項目)</t>
    <rPh sb="0" eb="4">
      <t>ジッシジコウ</t>
    </rPh>
    <rPh sb="5" eb="8">
      <t>ダイコウモク</t>
    </rPh>
    <phoneticPr fontId="1"/>
  </si>
  <si>
    <t>世界的に脱炭素が求められることを把握する</t>
    <rPh sb="0" eb="3">
      <t>セカイテキ</t>
    </rPh>
    <rPh sb="4" eb="7">
      <t>ダツタンソ</t>
    </rPh>
    <rPh sb="8" eb="9">
      <t>モト</t>
    </rPh>
    <rPh sb="16" eb="18">
      <t>ハアク</t>
    </rPh>
    <phoneticPr fontId="1"/>
  </si>
  <si>
    <t>日本でも、脱炭素が求められていることを把握する</t>
    <rPh sb="0" eb="2">
      <t>ニホン</t>
    </rPh>
    <rPh sb="5" eb="8">
      <t>ダツタンソ</t>
    </rPh>
    <rPh sb="9" eb="10">
      <t>モト</t>
    </rPh>
    <rPh sb="19" eb="21">
      <t>ハアク</t>
    </rPh>
    <phoneticPr fontId="1"/>
  </si>
  <si>
    <t>メリット・リスクを理解する</t>
    <phoneticPr fontId="1"/>
  </si>
  <si>
    <t>脱炭素取組の基本ステップを理解する</t>
    <rPh sb="0" eb="3">
      <t>ダツタンソ</t>
    </rPh>
    <rPh sb="3" eb="5">
      <t>トリクミ</t>
    </rPh>
    <rPh sb="6" eb="8">
      <t>キホン</t>
    </rPh>
    <rPh sb="13" eb="15">
      <t>リカイ</t>
    </rPh>
    <phoneticPr fontId="1"/>
  </si>
  <si>
    <t>脱炭素経営に関するセミナーを受ける</t>
    <rPh sb="0" eb="3">
      <t>ダツタンソ</t>
    </rPh>
    <rPh sb="6" eb="7">
      <t>カン</t>
    </rPh>
    <phoneticPr fontId="1"/>
  </si>
  <si>
    <t>業界や取引先の脱炭素の取組を理解する</t>
    <rPh sb="0" eb="2">
      <t>ギョウカイ</t>
    </rPh>
    <rPh sb="3" eb="6">
      <t>トリヒキサキ</t>
    </rPh>
    <rPh sb="7" eb="10">
      <t>ダツタンソ</t>
    </rPh>
    <rPh sb="11" eb="13">
      <t>トリクミ</t>
    </rPh>
    <rPh sb="14" eb="16">
      <t>リカイ</t>
    </rPh>
    <phoneticPr fontId="1"/>
  </si>
  <si>
    <t>業界や取引先から、自社にどのような脱炭素の取組が求められているか理解する</t>
    <rPh sb="0" eb="2">
      <t>ギョウカイ</t>
    </rPh>
    <rPh sb="3" eb="6">
      <t>トリヒキサキ</t>
    </rPh>
    <rPh sb="9" eb="11">
      <t>ジシャ</t>
    </rPh>
    <rPh sb="17" eb="20">
      <t>ダツタンソ</t>
    </rPh>
    <rPh sb="21" eb="23">
      <t>トリクミ</t>
    </rPh>
    <rPh sb="24" eb="25">
      <t>モト</t>
    </rPh>
    <rPh sb="32" eb="34">
      <t>リカイ</t>
    </rPh>
    <phoneticPr fontId="1"/>
  </si>
  <si>
    <t>【old】チェック項目</t>
    <phoneticPr fontId="1"/>
  </si>
  <si>
    <t>-</t>
    <phoneticPr fontId="1"/>
  </si>
  <si>
    <t>CO2排出量が即時把握できるように整理する</t>
    <rPh sb="3" eb="6">
      <t>ハイシュツリョウ</t>
    </rPh>
    <rPh sb="7" eb="11">
      <t>ソクジハアク</t>
    </rPh>
    <rPh sb="17" eb="19">
      <t>セイリ</t>
    </rPh>
    <phoneticPr fontId="1"/>
  </si>
  <si>
    <t>CO2排出量の削減計画を立てる</t>
    <rPh sb="3" eb="6">
      <t>ハイシュツリョウ</t>
    </rPh>
    <rPh sb="7" eb="9">
      <t>サクゲン</t>
    </rPh>
    <rPh sb="9" eb="11">
      <t>ケイカク</t>
    </rPh>
    <rPh sb="12" eb="13">
      <t>タ</t>
    </rPh>
    <phoneticPr fontId="1"/>
  </si>
  <si>
    <t>CO2排出量の削減目標を設定する</t>
    <rPh sb="3" eb="6">
      <t>ハイシュツリョウ</t>
    </rPh>
    <rPh sb="7" eb="11">
      <t>サクゲンモクヒョウ</t>
    </rPh>
    <rPh sb="12" eb="14">
      <t>セッテイ</t>
    </rPh>
    <phoneticPr fontId="1"/>
  </si>
  <si>
    <t>CO2排出量の削減計画を推進するための社内体制を構築する</t>
    <rPh sb="12" eb="14">
      <t>スイシン</t>
    </rPh>
    <rPh sb="19" eb="21">
      <t>シャナイ</t>
    </rPh>
    <rPh sb="21" eb="23">
      <t>タイセイ</t>
    </rPh>
    <rPh sb="24" eb="26">
      <t>コウチク</t>
    </rPh>
    <phoneticPr fontId="1"/>
  </si>
  <si>
    <t>CO2排出量の削減計画通りに削減を実施する</t>
    <rPh sb="3" eb="6">
      <t>ハイシュツリョウ</t>
    </rPh>
    <rPh sb="7" eb="9">
      <t>サクゲン</t>
    </rPh>
    <rPh sb="9" eb="11">
      <t>ケイカク</t>
    </rPh>
    <rPh sb="11" eb="12">
      <t>ドオ</t>
    </rPh>
    <rPh sb="14" eb="16">
      <t>サクゲン</t>
    </rPh>
    <rPh sb="17" eb="19">
      <t>ジッシ</t>
    </rPh>
    <phoneticPr fontId="1"/>
  </si>
  <si>
    <t>省エネ診断・専門家派遣を利用する</t>
    <rPh sb="0" eb="1">
      <t>ショウ</t>
    </rPh>
    <rPh sb="3" eb="5">
      <t>シンダン</t>
    </rPh>
    <rPh sb="6" eb="11">
      <t>センモンカハケン</t>
    </rPh>
    <rPh sb="12" eb="14">
      <t>リヨウ</t>
    </rPh>
    <phoneticPr fontId="1"/>
  </si>
  <si>
    <t>その他（開示）</t>
    <rPh sb="2" eb="3">
      <t>タ</t>
    </rPh>
    <rPh sb="4" eb="6">
      <t>カイジ</t>
    </rPh>
    <phoneticPr fontId="1"/>
  </si>
  <si>
    <t>脱炭素の観点を踏まえた機器・設備の更新計画を立てる</t>
    <rPh sb="22" eb="23">
      <t>タ</t>
    </rPh>
    <phoneticPr fontId="1"/>
  </si>
  <si>
    <t>※消す方針</t>
    <rPh sb="1" eb="2">
      <t>ケ</t>
    </rPh>
    <rPh sb="3" eb="5">
      <t>ホウシン</t>
    </rPh>
    <phoneticPr fontId="1"/>
  </si>
  <si>
    <t>小</t>
    <rPh sb="0" eb="1">
      <t>ショウ</t>
    </rPh>
    <phoneticPr fontId="1"/>
  </si>
  <si>
    <t>中</t>
    <rPh sb="0" eb="1">
      <t>チュウ</t>
    </rPh>
    <phoneticPr fontId="1"/>
  </si>
  <si>
    <t>大</t>
    <rPh sb="0" eb="1">
      <t>ダイ</t>
    </rPh>
    <phoneticPr fontId="1"/>
  </si>
  <si>
    <t>※各Stepにおいて、2つ以上のチェックつくかどうかで属するStepを判断</t>
    <rPh sb="1" eb="2">
      <t>カク</t>
    </rPh>
    <rPh sb="13" eb="15">
      <t>イジョウ</t>
    </rPh>
    <rPh sb="27" eb="28">
      <t>ゾク</t>
    </rPh>
    <rPh sb="35" eb="37">
      <t>ハンダン</t>
    </rPh>
    <phoneticPr fontId="1"/>
  </si>
  <si>
    <t>(参考)費用対効果</t>
    <rPh sb="1" eb="3">
      <t>サンコウ</t>
    </rPh>
    <rPh sb="4" eb="9">
      <t>ヒヨウタイコウカ</t>
    </rPh>
    <phoneticPr fontId="1"/>
  </si>
  <si>
    <t>実施項目(小項目)</t>
    <rPh sb="0" eb="4">
      <t>ジッシコウモク</t>
    </rPh>
    <rPh sb="5" eb="8">
      <t>ショウコウモク</t>
    </rPh>
    <phoneticPr fontId="1"/>
  </si>
  <si>
    <t>空調設備の配置・温度管理の見直しをする</t>
    <phoneticPr fontId="1"/>
  </si>
  <si>
    <t>コンプレッサーの圧力の見直しをする</t>
    <phoneticPr fontId="1"/>
  </si>
  <si>
    <t>ボイラーの熱漏れを確認する</t>
    <phoneticPr fontId="1"/>
  </si>
  <si>
    <t>LED照明への設備更新を行う</t>
    <rPh sb="9" eb="11">
      <t>コウシン</t>
    </rPh>
    <rPh sb="12" eb="13">
      <t>オコナ</t>
    </rPh>
    <phoneticPr fontId="1"/>
  </si>
  <si>
    <t>空調設備の更新を行う</t>
    <rPh sb="8" eb="9">
      <t>オコナ</t>
    </rPh>
    <phoneticPr fontId="1"/>
  </si>
  <si>
    <t>太陽光発電設備導入を行う</t>
    <rPh sb="10" eb="11">
      <t>オコナ</t>
    </rPh>
    <phoneticPr fontId="1"/>
  </si>
  <si>
    <t>再エネメニューの購入を行う</t>
    <rPh sb="11" eb="12">
      <t>オコナ</t>
    </rPh>
    <phoneticPr fontId="1"/>
  </si>
  <si>
    <t>カーボンクレジットの購入を行う</t>
    <rPh sb="13" eb="14">
      <t>オコナ</t>
    </rPh>
    <phoneticPr fontId="1"/>
  </si>
  <si>
    <t>脱炭素・低炭素商品としての売り出しを検討する</t>
    <phoneticPr fontId="1"/>
  </si>
  <si>
    <t>新規取引先への営業活動を行う</t>
    <rPh sb="12" eb="13">
      <t>オコナ</t>
    </rPh>
    <phoneticPr fontId="1"/>
  </si>
  <si>
    <t>その他認証団体、表彰制度へ参加する(RE100Action、県環境GS認定等)</t>
    <rPh sb="30" eb="33">
      <t>ケンカンキョウ</t>
    </rPh>
    <rPh sb="35" eb="37">
      <t>ニンテイ</t>
    </rPh>
    <rPh sb="37" eb="38">
      <t>トウ</t>
    </rPh>
    <phoneticPr fontId="1"/>
  </si>
  <si>
    <t>コスト削減</t>
  </si>
  <si>
    <t>知名度向上</t>
  </si>
  <si>
    <t>売上拡大</t>
    <rPh sb="0" eb="4">
      <t>ウリアゲカクダイ</t>
    </rPh>
    <phoneticPr fontId="1"/>
  </si>
  <si>
    <t>排出量削減</t>
    <rPh sb="3" eb="5">
      <t>サクゲン</t>
    </rPh>
    <phoneticPr fontId="1"/>
  </si>
  <si>
    <t>長期</t>
    <rPh sb="0" eb="2">
      <t>チョウキ</t>
    </rPh>
    <phoneticPr fontId="1"/>
  </si>
  <si>
    <t>短期</t>
    <rPh sb="0" eb="2">
      <t>タンキ</t>
    </rPh>
    <phoneticPr fontId="1"/>
  </si>
  <si>
    <t>M列以降は各支援団体ごとに紹介可能な支援メニューを記載していますので、企業に支援策を紹介する際にご活用ください。</t>
    <rPh sb="1" eb="4">
      <t>レツイコウ</t>
    </rPh>
    <rPh sb="5" eb="10">
      <t>カクシエンダンタイ</t>
    </rPh>
    <rPh sb="13" eb="17">
      <t>ショウカイカノウ</t>
    </rPh>
    <rPh sb="18" eb="20">
      <t>シエン</t>
    </rPh>
    <rPh sb="25" eb="27">
      <t>キサイ</t>
    </rPh>
    <rPh sb="35" eb="37">
      <t>キギョウ</t>
    </rPh>
    <rPh sb="38" eb="41">
      <t>シエンサク</t>
    </rPh>
    <rPh sb="42" eb="44">
      <t>ショウカイ</t>
    </rPh>
    <rPh sb="46" eb="47">
      <t>サイ</t>
    </rPh>
    <rPh sb="49" eb="51">
      <t>カツヨウ</t>
    </rPh>
    <phoneticPr fontId="1"/>
  </si>
  <si>
    <t>0.使用方法</t>
    <rPh sb="2" eb="6">
      <t>シヨウホウホウ</t>
    </rPh>
    <phoneticPr fontId="1"/>
  </si>
  <si>
    <t>1.支援の全体像</t>
    <rPh sb="2" eb="4">
      <t>シエン</t>
    </rPh>
    <rPh sb="5" eb="8">
      <t>ゼンタイゾウ</t>
    </rPh>
    <phoneticPr fontId="1"/>
  </si>
  <si>
    <t>「1.支援の全体像」シートは、支援機関向けガイドブックの補助資料として使用します。</t>
    <rPh sb="3" eb="5">
      <t>シエン</t>
    </rPh>
    <rPh sb="6" eb="9">
      <t>ゼンタイゾウ</t>
    </rPh>
    <rPh sb="15" eb="20">
      <t>シエンキカンム</t>
    </rPh>
    <rPh sb="28" eb="30">
      <t>ホジョ</t>
    </rPh>
    <rPh sb="30" eb="32">
      <t>シリョウ</t>
    </rPh>
    <rPh sb="35" eb="37">
      <t>シヨウ</t>
    </rPh>
    <phoneticPr fontId="1"/>
  </si>
  <si>
    <t>・E,F列：企業の脱炭素経営進捗状況把握のために使用する項目</t>
    <rPh sb="4" eb="5">
      <t>レツ</t>
    </rPh>
    <rPh sb="6" eb="8">
      <t>キギョウ</t>
    </rPh>
    <rPh sb="9" eb="14">
      <t>ダツタンソケイエイ</t>
    </rPh>
    <rPh sb="14" eb="16">
      <t>シンチョク</t>
    </rPh>
    <rPh sb="16" eb="18">
      <t>ジョウキョウ</t>
    </rPh>
    <rPh sb="18" eb="20">
      <t>ハアク</t>
    </rPh>
    <rPh sb="24" eb="26">
      <t>シヨウ</t>
    </rPh>
    <rPh sb="28" eb="30">
      <t>コウモク</t>
    </rPh>
    <phoneticPr fontId="1"/>
  </si>
  <si>
    <t>・G～J列：実施事項の費用対効果の目安とする項目</t>
    <rPh sb="4" eb="5">
      <t>レツ</t>
    </rPh>
    <rPh sb="6" eb="10">
      <t>ジッシジコウ</t>
    </rPh>
    <rPh sb="11" eb="16">
      <t>ヒヨウタイコウカ</t>
    </rPh>
    <rPh sb="17" eb="19">
      <t>メヤス</t>
    </rPh>
    <rPh sb="22" eb="24">
      <t>コウモク</t>
    </rPh>
    <phoneticPr fontId="1"/>
  </si>
  <si>
    <t>・K列：参考資料の該当ページを示す項目</t>
    <rPh sb="2" eb="3">
      <t>レツ</t>
    </rPh>
    <rPh sb="4" eb="6">
      <t>サンコウ</t>
    </rPh>
    <rPh sb="6" eb="8">
      <t>シリョウ</t>
    </rPh>
    <rPh sb="9" eb="11">
      <t>ガイトウ</t>
    </rPh>
    <rPh sb="15" eb="16">
      <t>シメ</t>
    </rPh>
    <rPh sb="17" eb="19">
      <t>コウモク</t>
    </rPh>
    <phoneticPr fontId="1"/>
  </si>
  <si>
    <t>B～K列までは本編資料「支援の全体像」に記載されていますので、そちらをご使用ください。</t>
    <rPh sb="3" eb="4">
      <t>レツ</t>
    </rPh>
    <rPh sb="7" eb="11">
      <t>ホンペンシリョウ</t>
    </rPh>
    <rPh sb="12" eb="14">
      <t>シエン</t>
    </rPh>
    <rPh sb="15" eb="18">
      <t>ゼンタイゾウ</t>
    </rPh>
    <rPh sb="20" eb="22">
      <t>キサイ</t>
    </rPh>
    <rPh sb="36" eb="38">
      <t>シヨウ</t>
    </rPh>
    <phoneticPr fontId="1"/>
  </si>
  <si>
    <t>※なお、記載の追加が発生した場合は本編資料及びこの資料を同時に更新ください。</t>
    <phoneticPr fontId="1"/>
  </si>
  <si>
    <t>新聞・TV等で報道されている程度にCNについて知っている</t>
  </si>
  <si>
    <t>自社HP、人材採用サイトへの取組状況を掲載する</t>
    <phoneticPr fontId="1"/>
  </si>
  <si>
    <t>県環境GS認定取得</t>
  </si>
  <si>
    <t>公的支援策</t>
    <rPh sb="0" eb="2">
      <t>コウテキ</t>
    </rPh>
    <rPh sb="2" eb="5">
      <t>シエンサク</t>
    </rPh>
    <phoneticPr fontId="1"/>
  </si>
  <si>
    <t>●</t>
    <phoneticPr fontId="1"/>
  </si>
  <si>
    <t>カーボンニュートラルビジネス支援補助金</t>
    <phoneticPr fontId="1"/>
  </si>
  <si>
    <t>○</t>
    <phoneticPr fontId="1"/>
  </si>
  <si>
    <t>事業用再生可能エネルギー設備等導入資金融資</t>
    <phoneticPr fontId="1"/>
  </si>
  <si>
    <t>ぐんま事業用太陽光発電設備等初期費用0円事業</t>
    <phoneticPr fontId="1"/>
  </si>
  <si>
    <t>事業用太陽光発電設備の共同購入事業</t>
  </si>
  <si>
    <t>群馬県環境ＧＳ認定制度</t>
    <phoneticPr fontId="1"/>
  </si>
  <si>
    <t>省エネお助け隊</t>
    <phoneticPr fontId="1"/>
  </si>
  <si>
    <t>各種セミナー</t>
    <rPh sb="0" eb="2">
      <t>カクシュ</t>
    </rPh>
    <phoneticPr fontId="1"/>
  </si>
  <si>
    <t>無料</t>
    <rPh sb="0" eb="2">
      <t>ムリョウ</t>
    </rPh>
    <phoneticPr fontId="1"/>
  </si>
  <si>
    <t>有料</t>
    <rPh sb="0" eb="2">
      <t>ユウリョウ</t>
    </rPh>
    <phoneticPr fontId="1"/>
  </si>
  <si>
    <t>補助金</t>
    <rPh sb="0" eb="3">
      <t>ホジョキン</t>
    </rPh>
    <phoneticPr fontId="1"/>
  </si>
  <si>
    <t>省エネルギーセンター</t>
    <rPh sb="0" eb="1">
      <t>ショウ</t>
    </rPh>
    <phoneticPr fontId="1"/>
  </si>
  <si>
    <t>省エネ最適化診断</t>
    <rPh sb="0" eb="1">
      <t>ショウ</t>
    </rPh>
    <rPh sb="3" eb="6">
      <t>サイテキカ</t>
    </rPh>
    <rPh sb="6" eb="8">
      <t>シンダン</t>
    </rPh>
    <phoneticPr fontId="1"/>
  </si>
  <si>
    <t>コンサルティング</t>
    <phoneticPr fontId="1"/>
  </si>
  <si>
    <t>省エネ講座</t>
    <rPh sb="0" eb="1">
      <t>ショウ</t>
    </rPh>
    <rPh sb="3" eb="5">
      <t>コウザ</t>
    </rPh>
    <phoneticPr fontId="1"/>
  </si>
  <si>
    <t>日本商工会議所</t>
    <rPh sb="0" eb="2">
      <t>ニホン</t>
    </rPh>
    <rPh sb="2" eb="7">
      <t>ショウコウカイギショ</t>
    </rPh>
    <phoneticPr fontId="1"/>
  </si>
  <si>
    <t>CO2チェックシート</t>
    <phoneticPr fontId="1"/>
  </si>
  <si>
    <t>セルフ診断ツール</t>
    <phoneticPr fontId="1"/>
  </si>
  <si>
    <t>中小企業基盤機構</t>
    <rPh sb="0" eb="2">
      <t>チュウショウ</t>
    </rPh>
    <rPh sb="2" eb="4">
      <t>キギョウ</t>
    </rPh>
    <rPh sb="4" eb="6">
      <t>キバン</t>
    </rPh>
    <rPh sb="6" eb="8">
      <t>キコウ</t>
    </rPh>
    <phoneticPr fontId="1"/>
  </si>
  <si>
    <t>カーボンニュートラル相談窓口</t>
    <phoneticPr fontId="1"/>
  </si>
  <si>
    <t>カーボンニュートラル支援</t>
    <phoneticPr fontId="1"/>
  </si>
  <si>
    <t>ハンズオン支援</t>
    <rPh sb="5" eb="7">
      <t>シエン</t>
    </rPh>
    <phoneticPr fontId="1"/>
  </si>
  <si>
    <t>国</t>
    <rPh sb="0" eb="1">
      <t>クニ</t>
    </rPh>
    <phoneticPr fontId="1"/>
  </si>
  <si>
    <t>群馬県中小企業団体中央会</t>
    <rPh sb="0" eb="3">
      <t>グンマケン</t>
    </rPh>
    <rPh sb="3" eb="5">
      <t>チュウショウ</t>
    </rPh>
    <rPh sb="5" eb="7">
      <t>キギョウ</t>
    </rPh>
    <rPh sb="7" eb="9">
      <t>ダンタイ</t>
    </rPh>
    <rPh sb="9" eb="12">
      <t>チュウオウカイ</t>
    </rPh>
    <phoneticPr fontId="1"/>
  </si>
  <si>
    <t>エコアクション21集合勉強会</t>
    <rPh sb="9" eb="11">
      <t>シュウゴウ</t>
    </rPh>
    <rPh sb="11" eb="14">
      <t>ベンキョウカイ</t>
    </rPh>
    <phoneticPr fontId="1"/>
  </si>
  <si>
    <t>排出量の見える化</t>
    <rPh sb="0" eb="3">
      <t>ハイシュツリョウ</t>
    </rPh>
    <rPh sb="4" eb="5">
      <t>ミ</t>
    </rPh>
    <rPh sb="7" eb="8">
      <t>カ</t>
    </rPh>
    <phoneticPr fontId="1"/>
  </si>
  <si>
    <t>★</t>
    <phoneticPr fontId="1"/>
  </si>
  <si>
    <t>融資</t>
    <rPh sb="0" eb="2">
      <t>ユウシ</t>
    </rPh>
    <phoneticPr fontId="1"/>
  </si>
  <si>
    <t>調達</t>
    <rPh sb="0" eb="2">
      <t>チョウタツ</t>
    </rPh>
    <phoneticPr fontId="1"/>
  </si>
  <si>
    <t>☆</t>
    <phoneticPr fontId="1"/>
  </si>
  <si>
    <t>※</t>
    <phoneticPr fontId="1"/>
  </si>
  <si>
    <t>○：無料、●：有料、★：補助金、☆：融資、※：その他</t>
    <rPh sb="2" eb="4">
      <t>ムリョウ</t>
    </rPh>
    <rPh sb="7" eb="9">
      <t>ユウリョウ</t>
    </rPh>
    <rPh sb="12" eb="15">
      <t>ホジョキン</t>
    </rPh>
    <rPh sb="18" eb="20">
      <t>ユウシ</t>
    </rPh>
    <rPh sb="25" eb="26">
      <t>タ</t>
    </rPh>
    <phoneticPr fontId="1"/>
  </si>
  <si>
    <t>IT導入補助金
※見える化サービス利用時</t>
    <rPh sb="2" eb="4">
      <t>ドウニュウ</t>
    </rPh>
    <rPh sb="4" eb="7">
      <t>ホジョキン</t>
    </rPh>
    <rPh sb="9" eb="10">
      <t>ミ</t>
    </rPh>
    <rPh sb="12" eb="13">
      <t>カ</t>
    </rPh>
    <rPh sb="17" eb="19">
      <t>リヨウ</t>
    </rPh>
    <rPh sb="19" eb="20">
      <t>ジ</t>
    </rPh>
    <phoneticPr fontId="1"/>
  </si>
  <si>
    <t>環境ＧＳエコ改修資金</t>
    <phoneticPr fontId="1"/>
  </si>
  <si>
    <t>環境ＧＳ省エネ診断員派遣</t>
    <phoneticPr fontId="1"/>
  </si>
  <si>
    <t>脱炭素経営に関する情報を書籍・サイトで調査する</t>
    <rPh sb="0" eb="3">
      <t>ダツタンソ</t>
    </rPh>
    <rPh sb="6" eb="7">
      <t>カン</t>
    </rPh>
    <rPh sb="9" eb="11">
      <t>ジョウホウ</t>
    </rPh>
    <rPh sb="12" eb="14">
      <t>ショセキ</t>
    </rPh>
    <rPh sb="19" eb="21">
      <t>チョウサ</t>
    </rPh>
    <phoneticPr fontId="1"/>
  </si>
  <si>
    <t>目標・計画の認証取得</t>
    <rPh sb="3" eb="5">
      <t>ケイカク</t>
    </rPh>
    <phoneticPr fontId="1"/>
  </si>
  <si>
    <t>SBT認証やエコアクション21を取得する</t>
    <rPh sb="3" eb="5">
      <t>ニンショウ</t>
    </rPh>
    <rPh sb="16" eb="18">
      <t>シュトク</t>
    </rPh>
    <phoneticPr fontId="1"/>
  </si>
  <si>
    <t>都市ガスボイラーへの変更を行う（油→ガス）</t>
    <rPh sb="13" eb="14">
      <t>オコナ</t>
    </rPh>
    <rPh sb="16" eb="17">
      <t>アブラ</t>
    </rPh>
    <phoneticPr fontId="1"/>
  </si>
  <si>
    <t>水素・バイオマスへの変更を行う（脱化石燃料）</t>
    <rPh sb="13" eb="14">
      <t>オコナ</t>
    </rPh>
    <rPh sb="16" eb="17">
      <t>ダツ</t>
    </rPh>
    <rPh sb="17" eb="19">
      <t>カセキ</t>
    </rPh>
    <rPh sb="19" eb="21">
      <t>ネンリョウ</t>
    </rPh>
    <phoneticPr fontId="1"/>
  </si>
  <si>
    <t>ヒートポンプへの変更を行う（電化）</t>
    <rPh sb="11" eb="12">
      <t>オコナ</t>
    </rPh>
    <rPh sb="14" eb="16">
      <t>デンカ</t>
    </rPh>
    <phoneticPr fontId="1"/>
  </si>
  <si>
    <t>EV車への変更を行う（電化）</t>
    <rPh sb="8" eb="9">
      <t>オコナ</t>
    </rPh>
    <phoneticPr fontId="1"/>
  </si>
  <si>
    <t>エネルギー使用量が即時把握できるように整理する</t>
    <rPh sb="5" eb="8">
      <t>シヨウリョウ</t>
    </rPh>
    <rPh sb="9" eb="13">
      <t>ソクジハアク</t>
    </rPh>
    <rPh sb="19" eb="21">
      <t>セイリ</t>
    </rPh>
    <phoneticPr fontId="1"/>
  </si>
  <si>
    <t>-</t>
  </si>
  <si>
    <t>支援</t>
  </si>
  <si>
    <t>P31</t>
  </si>
  <si>
    <t>P32</t>
  </si>
  <si>
    <t>P33</t>
  </si>
  <si>
    <t>P34</t>
  </si>
  <si>
    <t>P36</t>
  </si>
  <si>
    <t>P37</t>
  </si>
  <si>
    <t>P38</t>
  </si>
  <si>
    <t>P35</t>
    <phoneticPr fontId="1"/>
  </si>
  <si>
    <t>補P6</t>
    <phoneticPr fontId="1"/>
  </si>
  <si>
    <t>補P7</t>
    <phoneticPr fontId="1"/>
  </si>
  <si>
    <t>補P16</t>
    <phoneticPr fontId="1"/>
  </si>
  <si>
    <t>補P4</t>
    <phoneticPr fontId="1"/>
  </si>
  <si>
    <t>補P12</t>
    <phoneticPr fontId="1"/>
  </si>
  <si>
    <t>補P25</t>
    <phoneticPr fontId="1"/>
  </si>
  <si>
    <t>補P31</t>
    <phoneticPr fontId="1"/>
  </si>
  <si>
    <t>補P34</t>
    <phoneticPr fontId="1"/>
  </si>
  <si>
    <t>補P21</t>
    <phoneticPr fontId="1"/>
  </si>
  <si>
    <t>ぐんま脱炭素経営お悩み相談窓口</t>
    <phoneticPr fontId="1"/>
  </si>
  <si>
    <t>太陽光発電設備等導入支援事業費補助金</t>
    <rPh sb="0" eb="3">
      <t>タイヨウコウ</t>
    </rPh>
    <rPh sb="3" eb="5">
      <t>ハツデン</t>
    </rPh>
    <rPh sb="5" eb="7">
      <t>セツビ</t>
    </rPh>
    <rPh sb="7" eb="8">
      <t>トウ</t>
    </rPh>
    <rPh sb="8" eb="10">
      <t>ドウニュウ</t>
    </rPh>
    <rPh sb="10" eb="12">
      <t>シエン</t>
    </rPh>
    <rPh sb="12" eb="15">
      <t>ジギョウヒ</t>
    </rPh>
    <rPh sb="15" eb="18">
      <t>ホジョキン</t>
    </rPh>
    <phoneticPr fontId="1"/>
  </si>
  <si>
    <t>省エネ補助金</t>
    <rPh sb="0" eb="1">
      <t>ショウ</t>
    </rPh>
    <rPh sb="3" eb="6">
      <t>ホジョキン</t>
    </rPh>
    <phoneticPr fontId="1"/>
  </si>
  <si>
    <t>省エネルギー設備投資利子補給金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</si>
</sst>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b/>
      <sz val="11"/>
      <color theme="1"/>
      <name val="ＭＳ ゴシック"/>
      <family val="3"/>
      <charset val="128"/>
    </font>
    <font>
      <sz val="11"/>
      <color theme="1"/>
      <name val="ＭＳ ゴシック"/>
      <family val="3"/>
      <charset val="128"/>
    </font>
    <font>
      <sz val="11"/>
      <name val="ＭＳ ゴシック"/>
      <family val="3"/>
      <charset val="128"/>
    </font>
    <font>
      <b/>
      <sz val="11"/>
      <name val="ＭＳ ゴシック"/>
      <family val="3"/>
      <charset val="128"/>
    </font>
    <font>
      <sz val="11"/>
      <color theme="1"/>
      <name val="MS UI Gothic"/>
      <family val="3"/>
      <charset val="128"/>
    </font>
    <font>
      <sz val="11"/>
      <color theme="0" tint="-4.9989318521683403E-2"/>
      <name val="ＭＳ ゴシック"/>
      <family val="3"/>
      <charset val="128"/>
    </font>
    <font>
      <sz val="11"/>
      <color rgb="FFFF0000"/>
      <name val="ＭＳ 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s>
  <borders count="1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34998626667073579"/>
      </bottom>
      <diagonal/>
    </border>
    <border>
      <left style="thin">
        <color theme="0" tint="-0.24994659260841701"/>
      </left>
      <right style="thin">
        <color theme="0" tint="-0.24994659260841701"/>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s>
  <cellStyleXfs count="1">
    <xf numFmtId="0" fontId="0" fillId="0" borderId="0">
      <alignment vertical="center"/>
    </xf>
  </cellStyleXfs>
  <cellXfs count="57">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Border="1">
      <alignment vertical="center"/>
    </xf>
    <xf numFmtId="0" fontId="2" fillId="0" borderId="0" xfId="0" applyFont="1" applyBorder="1">
      <alignment vertical="center"/>
    </xf>
    <xf numFmtId="0" fontId="2" fillId="0" borderId="3" xfId="0" applyFont="1" applyFill="1" applyBorder="1">
      <alignment vertical="center"/>
    </xf>
    <xf numFmtId="0" fontId="2" fillId="0" borderId="2" xfId="0" applyFont="1" applyBorder="1">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Continuous" vertical="center" wrapText="1"/>
    </xf>
    <xf numFmtId="0" fontId="2" fillId="4" borderId="1" xfId="0" applyFont="1" applyFill="1" applyBorder="1" applyAlignment="1">
      <alignment vertical="center" wrapText="1"/>
    </xf>
    <xf numFmtId="0" fontId="2" fillId="3" borderId="1" xfId="0" applyFont="1" applyFill="1" applyBorder="1" applyAlignment="1">
      <alignment horizontal="centerContinuous" vertical="center" wrapText="1"/>
    </xf>
    <xf numFmtId="0" fontId="2" fillId="6" borderId="1" xfId="0" applyFont="1" applyFill="1" applyBorder="1" applyAlignment="1">
      <alignment horizontal="center" vertical="center" wrapText="1"/>
    </xf>
    <xf numFmtId="0" fontId="3" fillId="0" borderId="1" xfId="0" applyFont="1" applyBorder="1">
      <alignment vertical="center"/>
    </xf>
    <xf numFmtId="0" fontId="3" fillId="0" borderId="1" xfId="0" applyFont="1" applyBorder="1" applyAlignment="1">
      <alignment horizontal="center" vertical="center"/>
    </xf>
    <xf numFmtId="0" fontId="3" fillId="4" borderId="1" xfId="0" applyFont="1" applyFill="1" applyBorder="1">
      <alignment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2" fillId="4"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lignment vertical="center"/>
    </xf>
    <xf numFmtId="0" fontId="4" fillId="0" borderId="1" xfId="0" applyFont="1" applyFill="1" applyBorder="1">
      <alignment vertical="center"/>
    </xf>
    <xf numFmtId="0" fontId="4" fillId="4" borderId="1" xfId="0" applyFont="1" applyFill="1" applyBorder="1">
      <alignment vertical="center"/>
    </xf>
    <xf numFmtId="0" fontId="4" fillId="0" borderId="5" xfId="0" applyFont="1" applyBorder="1" applyAlignment="1">
      <alignment horizontal="center" vertical="center"/>
    </xf>
    <xf numFmtId="0" fontId="4" fillId="0" borderId="0" xfId="0" applyFont="1">
      <alignment vertical="center"/>
    </xf>
    <xf numFmtId="0" fontId="4" fillId="4" borderId="4" xfId="0" applyFont="1" applyFill="1" applyBorder="1">
      <alignment vertical="center"/>
    </xf>
    <xf numFmtId="0" fontId="5" fillId="0" borderId="0" xfId="0" applyFont="1">
      <alignment vertical="center"/>
    </xf>
    <xf numFmtId="0" fontId="4" fillId="0" borderId="0" xfId="0" applyFont="1" applyBorder="1">
      <alignment vertical="center"/>
    </xf>
    <xf numFmtId="0" fontId="5" fillId="0" borderId="0" xfId="0" applyFont="1" applyBorder="1">
      <alignment vertical="center"/>
    </xf>
    <xf numFmtId="0" fontId="5" fillId="0" borderId="3" xfId="0" applyFont="1" applyFill="1" applyBorder="1">
      <alignment vertical="center"/>
    </xf>
    <xf numFmtId="0" fontId="5" fillId="0" borderId="2" xfId="0" applyFont="1" applyBorder="1">
      <alignment vertical="center"/>
    </xf>
    <xf numFmtId="0" fontId="5" fillId="5" borderId="4" xfId="0" applyFont="1" applyFill="1" applyBorder="1" applyAlignment="1">
      <alignment horizontal="centerContinuous" vertical="center"/>
    </xf>
    <xf numFmtId="0" fontId="5" fillId="5" borderId="1" xfId="0" applyFont="1" applyFill="1" applyBorder="1" applyAlignment="1">
      <alignment horizontal="centerContinuous"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Continuous" vertical="center" wrapText="1"/>
    </xf>
    <xf numFmtId="0" fontId="5" fillId="4" borderId="1" xfId="0" applyFont="1" applyFill="1" applyBorder="1" applyAlignment="1">
      <alignment vertical="center" wrapText="1"/>
    </xf>
    <xf numFmtId="0" fontId="5" fillId="3" borderId="1" xfId="0" applyFont="1" applyFill="1" applyBorder="1" applyAlignment="1">
      <alignment horizontal="centerContinuous" vertical="center" wrapText="1"/>
    </xf>
    <xf numFmtId="0" fontId="5" fillId="6" borderId="1" xfId="0" applyFont="1" applyFill="1" applyBorder="1" applyAlignment="1">
      <alignment horizontal="center" vertical="center" wrapText="1"/>
    </xf>
    <xf numFmtId="0" fontId="5" fillId="5" borderId="1" xfId="0" applyFont="1" applyFill="1" applyBorder="1" applyAlignment="1">
      <alignment horizontal="centerContinuous" vertical="center" wrapText="1"/>
    </xf>
    <xf numFmtId="0" fontId="5" fillId="4"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5" fillId="5" borderId="1" xfId="0" applyFont="1" applyFill="1" applyBorder="1" applyAlignment="1">
      <alignment horizontal="center" vertical="center" textRotation="255" wrapText="1"/>
    </xf>
    <xf numFmtId="0" fontId="4" fillId="0" borderId="6" xfId="0" applyFont="1" applyBorder="1" applyAlignment="1">
      <alignment horizontal="center" vertical="center"/>
    </xf>
    <xf numFmtId="0" fontId="4" fillId="0" borderId="7" xfId="0" applyFont="1" applyBorder="1">
      <alignment vertical="center"/>
    </xf>
    <xf numFmtId="0" fontId="4" fillId="0" borderId="8" xfId="0" applyFont="1" applyBorder="1">
      <alignment vertical="center"/>
    </xf>
    <xf numFmtId="0" fontId="4" fillId="0" borderId="4" xfId="0" applyFont="1" applyBorder="1" applyAlignment="1">
      <alignment horizontal="center" vertical="center"/>
    </xf>
    <xf numFmtId="0" fontId="6" fillId="0" borderId="1" xfId="0" applyFont="1" applyBorder="1">
      <alignment vertical="center"/>
    </xf>
    <xf numFmtId="0" fontId="4" fillId="0" borderId="9" xfId="0" applyFont="1" applyBorder="1">
      <alignment vertical="center"/>
    </xf>
    <xf numFmtId="0" fontId="7" fillId="0" borderId="10" xfId="0" applyFont="1" applyBorder="1">
      <alignment vertical="center"/>
    </xf>
    <xf numFmtId="0" fontId="7" fillId="0" borderId="11" xfId="0" applyFont="1" applyBorder="1">
      <alignment vertical="center"/>
    </xf>
    <xf numFmtId="0" fontId="7" fillId="0" borderId="10" xfId="0" applyFont="1" applyFill="1" applyBorder="1">
      <alignment vertical="center"/>
    </xf>
    <xf numFmtId="0" fontId="7" fillId="0" borderId="11" xfId="0" applyFont="1" applyFill="1" applyBorder="1">
      <alignment vertical="center"/>
    </xf>
    <xf numFmtId="0" fontId="8" fillId="0" borderId="1" xfId="0" applyFont="1" applyBorder="1" applyAlignment="1">
      <alignment horizontal="center" vertical="center"/>
    </xf>
  </cellXfs>
  <cellStyles count="1">
    <cellStyle name="標準" xfId="0" builtinId="0"/>
  </cellStyles>
  <dxfs count="8">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ADD5A-6040-4123-8DD6-550E72B9A52F}">
  <dimension ref="A1:C8"/>
  <sheetViews>
    <sheetView showGridLines="0" zoomScale="115" zoomScaleNormal="115" workbookViewId="0"/>
  </sheetViews>
  <sheetFormatPr defaultColWidth="8.69921875" defaultRowHeight="13.2" x14ac:dyDescent="0.45"/>
  <cols>
    <col min="1" max="3" width="4.19921875" style="2" customWidth="1"/>
    <col min="4" max="16384" width="8.69921875" style="2"/>
  </cols>
  <sheetData>
    <row r="1" spans="1:3" x14ac:dyDescent="0.45">
      <c r="A1" s="1" t="s">
        <v>86</v>
      </c>
    </row>
    <row r="2" spans="1:3" x14ac:dyDescent="0.45">
      <c r="B2" s="2" t="s">
        <v>88</v>
      </c>
    </row>
    <row r="3" spans="1:3" x14ac:dyDescent="0.45">
      <c r="B3" s="2">
        <v>1</v>
      </c>
      <c r="C3" s="2" t="s">
        <v>92</v>
      </c>
    </row>
    <row r="4" spans="1:3" x14ac:dyDescent="0.45">
      <c r="C4" s="2" t="s">
        <v>93</v>
      </c>
    </row>
    <row r="5" spans="1:3" x14ac:dyDescent="0.45">
      <c r="C5" s="2" t="s">
        <v>89</v>
      </c>
    </row>
    <row r="6" spans="1:3" x14ac:dyDescent="0.45">
      <c r="C6" s="2" t="s">
        <v>90</v>
      </c>
    </row>
    <row r="7" spans="1:3" x14ac:dyDescent="0.45">
      <c r="C7" s="2" t="s">
        <v>91</v>
      </c>
    </row>
    <row r="8" spans="1:3" x14ac:dyDescent="0.45">
      <c r="B8" s="2">
        <v>2</v>
      </c>
      <c r="C8" s="2" t="s">
        <v>85</v>
      </c>
    </row>
  </sheetData>
  <phoneticPr fontId="1"/>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B9FE9-FD57-43F4-A485-6D2F9BAAC42C}">
  <sheetPr>
    <pageSetUpPr fitToPage="1"/>
  </sheetPr>
  <dimension ref="A1:M38"/>
  <sheetViews>
    <sheetView showGridLines="0" zoomScale="85" zoomScaleNormal="85" zoomScaleSheetLayoutView="85" workbookViewId="0">
      <pane xSplit="6" ySplit="4" topLeftCell="H5" activePane="bottomRight" state="frozen"/>
      <selection pane="topRight" activeCell="G1" sqref="G1"/>
      <selection pane="bottomLeft" activeCell="A5" sqref="A5"/>
      <selection pane="bottomRight" activeCell="H5" sqref="H5"/>
    </sheetView>
  </sheetViews>
  <sheetFormatPr defaultColWidth="8.69921875" defaultRowHeight="13.2" x14ac:dyDescent="0.45"/>
  <cols>
    <col min="1" max="1" width="3.296875" style="2" customWidth="1"/>
    <col min="2" max="2" width="3.5" style="2" bestFit="1" customWidth="1"/>
    <col min="3" max="3" width="15.3984375" style="2" customWidth="1"/>
    <col min="4" max="4" width="30" style="2" customWidth="1"/>
    <col min="5" max="5" width="7.09765625" style="2" customWidth="1"/>
    <col min="6" max="6" width="77.69921875" style="2" customWidth="1"/>
    <col min="7" max="7" width="43.19921875" style="2" hidden="1" customWidth="1"/>
    <col min="8" max="9" width="5" style="2" customWidth="1"/>
    <col min="10" max="10" width="10.5" style="2" customWidth="1"/>
    <col min="11" max="11" width="11.5" style="2" customWidth="1"/>
    <col min="12" max="12" width="11.3984375" style="2" customWidth="1"/>
    <col min="13" max="13" width="2.3984375" style="2" customWidth="1"/>
    <col min="14" max="16384" width="8.69921875" style="2"/>
  </cols>
  <sheetData>
    <row r="1" spans="1:13" x14ac:dyDescent="0.45">
      <c r="A1" s="1" t="s">
        <v>87</v>
      </c>
    </row>
    <row r="2" spans="1:13" x14ac:dyDescent="0.45">
      <c r="B2" s="3"/>
      <c r="C2" s="3"/>
      <c r="D2" s="3"/>
      <c r="E2" s="4" t="s">
        <v>65</v>
      </c>
      <c r="F2" s="4"/>
      <c r="G2" s="4" t="s">
        <v>61</v>
      </c>
      <c r="H2" s="5"/>
      <c r="I2" s="5"/>
      <c r="J2" s="5"/>
      <c r="K2" s="5"/>
      <c r="L2" s="6"/>
      <c r="M2" s="2" t="s">
        <v>41</v>
      </c>
    </row>
    <row r="3" spans="1:13" ht="37.049999999999997" customHeight="1" x14ac:dyDescent="0.45">
      <c r="B3" s="7" t="s">
        <v>0</v>
      </c>
      <c r="C3" s="7" t="s">
        <v>1</v>
      </c>
      <c r="D3" s="7" t="s">
        <v>43</v>
      </c>
      <c r="E3" s="8" t="s">
        <v>67</v>
      </c>
      <c r="F3" s="8"/>
      <c r="G3" s="9" t="s">
        <v>51</v>
      </c>
      <c r="H3" s="10" t="s">
        <v>66</v>
      </c>
      <c r="I3" s="10"/>
      <c r="J3" s="10"/>
      <c r="K3" s="10"/>
      <c r="L3" s="11" t="s">
        <v>24</v>
      </c>
      <c r="M3" s="2" t="s">
        <v>41</v>
      </c>
    </row>
    <row r="4" spans="1:13" ht="150" customHeight="1" x14ac:dyDescent="0.45">
      <c r="B4" s="7"/>
      <c r="C4" s="7"/>
      <c r="D4" s="7"/>
      <c r="E4" s="7" t="s">
        <v>42</v>
      </c>
      <c r="F4" s="7" t="s">
        <v>25</v>
      </c>
      <c r="G4" s="19"/>
      <c r="H4" s="20" t="s">
        <v>21</v>
      </c>
      <c r="I4" s="20" t="s">
        <v>20</v>
      </c>
      <c r="J4" s="20" t="s">
        <v>22</v>
      </c>
      <c r="K4" s="20" t="s">
        <v>23</v>
      </c>
      <c r="L4" s="21"/>
      <c r="M4" s="2" t="s">
        <v>41</v>
      </c>
    </row>
    <row r="5" spans="1:13" x14ac:dyDescent="0.45">
      <c r="B5" s="12">
        <f>ROW()-4</f>
        <v>1</v>
      </c>
      <c r="C5" s="12" t="s">
        <v>2</v>
      </c>
      <c r="D5" s="12" t="s">
        <v>3</v>
      </c>
      <c r="E5" s="13">
        <v>1</v>
      </c>
      <c r="F5" s="12" t="s">
        <v>44</v>
      </c>
      <c r="G5" s="14" t="s">
        <v>94</v>
      </c>
      <c r="H5" s="13" t="s">
        <v>52</v>
      </c>
      <c r="I5" s="13" t="s">
        <v>62</v>
      </c>
      <c r="J5" s="13" t="s">
        <v>52</v>
      </c>
      <c r="K5" s="13" t="s">
        <v>52</v>
      </c>
      <c r="L5" s="50" t="s">
        <v>152</v>
      </c>
      <c r="M5" s="2" t="s">
        <v>41</v>
      </c>
    </row>
    <row r="6" spans="1:13" x14ac:dyDescent="0.45">
      <c r="B6" s="12">
        <f t="shared" ref="B6:B37" si="0">ROW()-4</f>
        <v>2</v>
      </c>
      <c r="C6" s="12" t="str">
        <f>C5</f>
        <v>知る</v>
      </c>
      <c r="D6" s="12" t="str">
        <f>D5</f>
        <v>脱炭素が求められる背景の理解</v>
      </c>
      <c r="E6" s="13">
        <v>1</v>
      </c>
      <c r="F6" s="12" t="s">
        <v>45</v>
      </c>
      <c r="G6" s="14" t="s">
        <v>27</v>
      </c>
      <c r="H6" s="13" t="s">
        <v>52</v>
      </c>
      <c r="I6" s="13" t="s">
        <v>62</v>
      </c>
      <c r="J6" s="13" t="s">
        <v>52</v>
      </c>
      <c r="K6" s="13" t="s">
        <v>52</v>
      </c>
      <c r="L6" s="50" t="s">
        <v>153</v>
      </c>
      <c r="M6" s="2" t="s">
        <v>41</v>
      </c>
    </row>
    <row r="7" spans="1:13" x14ac:dyDescent="0.45">
      <c r="B7" s="12">
        <f t="shared" si="0"/>
        <v>3</v>
      </c>
      <c r="C7" s="12" t="str">
        <f t="shared" ref="C7:C12" si="1">C6</f>
        <v>知る</v>
      </c>
      <c r="D7" s="12" t="s">
        <v>4</v>
      </c>
      <c r="E7" s="13">
        <v>1</v>
      </c>
      <c r="F7" s="12" t="s">
        <v>46</v>
      </c>
      <c r="G7" s="14"/>
      <c r="H7" s="13" t="s">
        <v>52</v>
      </c>
      <c r="I7" s="13" t="s">
        <v>62</v>
      </c>
      <c r="J7" s="13" t="s">
        <v>52</v>
      </c>
      <c r="K7" s="13" t="s">
        <v>52</v>
      </c>
      <c r="L7" s="50" t="s">
        <v>154</v>
      </c>
      <c r="M7" s="2" t="s">
        <v>41</v>
      </c>
    </row>
    <row r="8" spans="1:13" x14ac:dyDescent="0.45">
      <c r="B8" s="12">
        <f t="shared" si="0"/>
        <v>4</v>
      </c>
      <c r="C8" s="12" t="str">
        <f t="shared" si="1"/>
        <v>知る</v>
      </c>
      <c r="D8" s="12" t="s">
        <v>5</v>
      </c>
      <c r="E8" s="22">
        <v>1</v>
      </c>
      <c r="F8" s="23" t="s">
        <v>48</v>
      </c>
      <c r="G8" s="14"/>
      <c r="H8" s="13" t="s">
        <v>52</v>
      </c>
      <c r="I8" s="13" t="s">
        <v>62</v>
      </c>
      <c r="J8" s="13" t="s">
        <v>52</v>
      </c>
      <c r="K8" s="13" t="s">
        <v>52</v>
      </c>
      <c r="L8" s="50" t="s">
        <v>142</v>
      </c>
      <c r="M8" s="2" t="s">
        <v>41</v>
      </c>
    </row>
    <row r="9" spans="1:13" x14ac:dyDescent="0.45">
      <c r="B9" s="12">
        <f t="shared" si="0"/>
        <v>5</v>
      </c>
      <c r="C9" s="12" t="str">
        <f t="shared" si="1"/>
        <v>知る</v>
      </c>
      <c r="D9" s="12" t="s">
        <v>6</v>
      </c>
      <c r="E9" s="22">
        <v>1</v>
      </c>
      <c r="F9" s="23" t="s">
        <v>47</v>
      </c>
      <c r="G9" s="14"/>
      <c r="H9" s="13" t="s">
        <v>52</v>
      </c>
      <c r="I9" s="13" t="s">
        <v>62</v>
      </c>
      <c r="J9" s="13" t="s">
        <v>52</v>
      </c>
      <c r="K9" s="13" t="s">
        <v>52</v>
      </c>
      <c r="L9" s="50" t="s">
        <v>155</v>
      </c>
      <c r="M9" s="2" t="s">
        <v>41</v>
      </c>
    </row>
    <row r="10" spans="1:13" x14ac:dyDescent="0.45">
      <c r="B10" s="12">
        <f t="shared" si="0"/>
        <v>6</v>
      </c>
      <c r="C10" s="12" t="str">
        <f t="shared" si="1"/>
        <v>知る</v>
      </c>
      <c r="D10" s="12" t="str">
        <f>D9</f>
        <v>脱炭素経営取り組み方法の理解</v>
      </c>
      <c r="E10" s="22">
        <v>2</v>
      </c>
      <c r="F10" s="23" t="s">
        <v>134</v>
      </c>
      <c r="G10" s="14"/>
      <c r="H10" s="13" t="s">
        <v>52</v>
      </c>
      <c r="I10" s="13" t="s">
        <v>62</v>
      </c>
      <c r="J10" s="13" t="s">
        <v>52</v>
      </c>
      <c r="K10" s="13" t="s">
        <v>52</v>
      </c>
      <c r="L10" s="50" t="s">
        <v>142</v>
      </c>
      <c r="M10" s="2" t="s">
        <v>41</v>
      </c>
    </row>
    <row r="11" spans="1:13" x14ac:dyDescent="0.45">
      <c r="B11" s="12">
        <f t="shared" si="0"/>
        <v>7</v>
      </c>
      <c r="C11" s="12" t="str">
        <f t="shared" si="1"/>
        <v>知る</v>
      </c>
      <c r="D11" s="12" t="s">
        <v>7</v>
      </c>
      <c r="E11" s="22">
        <v>2</v>
      </c>
      <c r="F11" s="24" t="s">
        <v>50</v>
      </c>
      <c r="G11" s="14" t="s">
        <v>28</v>
      </c>
      <c r="H11" s="13" t="s">
        <v>52</v>
      </c>
      <c r="I11" s="13" t="s">
        <v>63</v>
      </c>
      <c r="J11" s="13" t="s">
        <v>52</v>
      </c>
      <c r="K11" s="13" t="s">
        <v>52</v>
      </c>
      <c r="L11" s="50" t="s">
        <v>156</v>
      </c>
      <c r="M11" s="2" t="s">
        <v>41</v>
      </c>
    </row>
    <row r="12" spans="1:13" x14ac:dyDescent="0.45">
      <c r="B12" s="12">
        <f t="shared" si="0"/>
        <v>8</v>
      </c>
      <c r="C12" s="12" t="str">
        <f t="shared" si="1"/>
        <v>知る</v>
      </c>
      <c r="D12" s="23" t="str">
        <f>D11</f>
        <v>自社を取り巻く状況の把握</v>
      </c>
      <c r="E12" s="22">
        <v>2</v>
      </c>
      <c r="F12" s="24" t="s">
        <v>49</v>
      </c>
      <c r="G12" s="25" t="s">
        <v>31</v>
      </c>
      <c r="H12" s="22" t="s">
        <v>52</v>
      </c>
      <c r="I12" s="22" t="s">
        <v>63</v>
      </c>
      <c r="J12" s="13" t="s">
        <v>52</v>
      </c>
      <c r="K12" s="13" t="s">
        <v>52</v>
      </c>
      <c r="L12" s="50" t="s">
        <v>156</v>
      </c>
      <c r="M12" s="2" t="s">
        <v>41</v>
      </c>
    </row>
    <row r="13" spans="1:13" x14ac:dyDescent="0.45">
      <c r="B13" s="12">
        <f t="shared" si="0"/>
        <v>9</v>
      </c>
      <c r="C13" s="23" t="s">
        <v>18</v>
      </c>
      <c r="D13" s="23" t="s">
        <v>124</v>
      </c>
      <c r="E13" s="22">
        <v>2</v>
      </c>
      <c r="F13" s="23" t="s">
        <v>141</v>
      </c>
      <c r="G13" s="25" t="s">
        <v>29</v>
      </c>
      <c r="H13" s="22" t="s">
        <v>62</v>
      </c>
      <c r="I13" s="22" t="s">
        <v>63</v>
      </c>
      <c r="J13" s="13" t="s">
        <v>52</v>
      </c>
      <c r="K13" s="13" t="s">
        <v>52</v>
      </c>
      <c r="L13" s="50" t="s">
        <v>142</v>
      </c>
      <c r="M13" s="2" t="s">
        <v>41</v>
      </c>
    </row>
    <row r="14" spans="1:13" x14ac:dyDescent="0.45">
      <c r="B14" s="12">
        <f t="shared" si="0"/>
        <v>10</v>
      </c>
      <c r="C14" s="23" t="str">
        <f>C13</f>
        <v>測る</v>
      </c>
      <c r="D14" s="23" t="str">
        <f>D13</f>
        <v>排出量の見える化</v>
      </c>
      <c r="E14" s="22">
        <v>2</v>
      </c>
      <c r="F14" s="23" t="s">
        <v>53</v>
      </c>
      <c r="G14" s="25" t="s">
        <v>30</v>
      </c>
      <c r="H14" s="22" t="s">
        <v>52</v>
      </c>
      <c r="I14" s="22" t="s">
        <v>63</v>
      </c>
      <c r="J14" s="13" t="s">
        <v>52</v>
      </c>
      <c r="K14" s="13" t="s">
        <v>52</v>
      </c>
      <c r="L14" s="50" t="s">
        <v>157</v>
      </c>
      <c r="M14" s="2" t="s">
        <v>41</v>
      </c>
    </row>
    <row r="15" spans="1:13" x14ac:dyDescent="0.45">
      <c r="B15" s="12">
        <f t="shared" si="0"/>
        <v>11</v>
      </c>
      <c r="C15" s="23" t="s">
        <v>19</v>
      </c>
      <c r="D15" s="23" t="s">
        <v>8</v>
      </c>
      <c r="E15" s="22">
        <v>2</v>
      </c>
      <c r="F15" s="23" t="s">
        <v>55</v>
      </c>
      <c r="G15" s="25" t="s">
        <v>37</v>
      </c>
      <c r="H15" s="22" t="s">
        <v>52</v>
      </c>
      <c r="I15" s="22" t="s">
        <v>63</v>
      </c>
      <c r="J15" s="13" t="s">
        <v>52</v>
      </c>
      <c r="K15" s="13" t="s">
        <v>52</v>
      </c>
      <c r="L15" s="50" t="s">
        <v>143</v>
      </c>
      <c r="M15" s="2" t="s">
        <v>41</v>
      </c>
    </row>
    <row r="16" spans="1:13" x14ac:dyDescent="0.45">
      <c r="B16" s="12">
        <f t="shared" si="0"/>
        <v>12</v>
      </c>
      <c r="C16" s="23" t="str">
        <f>C15</f>
        <v>減らす</v>
      </c>
      <c r="D16" s="23" t="s">
        <v>9</v>
      </c>
      <c r="E16" s="22">
        <v>2</v>
      </c>
      <c r="F16" s="23" t="s">
        <v>54</v>
      </c>
      <c r="G16" s="25" t="s">
        <v>38</v>
      </c>
      <c r="H16" s="22" t="s">
        <v>52</v>
      </c>
      <c r="I16" s="22" t="s">
        <v>64</v>
      </c>
      <c r="J16" s="13" t="s">
        <v>52</v>
      </c>
      <c r="K16" s="13" t="s">
        <v>52</v>
      </c>
      <c r="L16" s="50" t="s">
        <v>142</v>
      </c>
      <c r="M16" s="2" t="s">
        <v>41</v>
      </c>
    </row>
    <row r="17" spans="2:13" x14ac:dyDescent="0.45">
      <c r="B17" s="12">
        <f t="shared" si="0"/>
        <v>13</v>
      </c>
      <c r="C17" s="23" t="str">
        <f t="shared" ref="C17:C33" si="2">C16</f>
        <v>減らす</v>
      </c>
      <c r="D17" s="23" t="str">
        <f>D16</f>
        <v>削減計画の策定</v>
      </c>
      <c r="E17" s="22">
        <v>2</v>
      </c>
      <c r="F17" s="23" t="s">
        <v>56</v>
      </c>
      <c r="G17" s="25" t="s">
        <v>39</v>
      </c>
      <c r="H17" s="22" t="s">
        <v>52</v>
      </c>
      <c r="I17" s="22" t="s">
        <v>64</v>
      </c>
      <c r="J17" s="13" t="s">
        <v>52</v>
      </c>
      <c r="K17" s="13" t="s">
        <v>52</v>
      </c>
      <c r="L17" s="50" t="s">
        <v>142</v>
      </c>
      <c r="M17" s="2" t="s">
        <v>41</v>
      </c>
    </row>
    <row r="18" spans="2:13" x14ac:dyDescent="0.45">
      <c r="B18" s="12">
        <f t="shared" si="0"/>
        <v>14</v>
      </c>
      <c r="C18" s="23" t="str">
        <f t="shared" si="2"/>
        <v>減らす</v>
      </c>
      <c r="D18" s="23" t="s">
        <v>10</v>
      </c>
      <c r="E18" s="22">
        <v>2</v>
      </c>
      <c r="F18" s="23" t="s">
        <v>58</v>
      </c>
      <c r="G18" s="25" t="s">
        <v>34</v>
      </c>
      <c r="H18" s="22" t="s">
        <v>62</v>
      </c>
      <c r="I18" s="22" t="s">
        <v>63</v>
      </c>
      <c r="J18" s="16" t="s">
        <v>52</v>
      </c>
      <c r="K18" s="13" t="s">
        <v>52</v>
      </c>
      <c r="L18" s="50" t="s">
        <v>142</v>
      </c>
      <c r="M18" s="2" t="s">
        <v>41</v>
      </c>
    </row>
    <row r="19" spans="2:13" x14ac:dyDescent="0.45">
      <c r="B19" s="12">
        <f t="shared" si="0"/>
        <v>15</v>
      </c>
      <c r="C19" s="23" t="str">
        <f t="shared" si="2"/>
        <v>減らす</v>
      </c>
      <c r="D19" s="23" t="str">
        <f>D17</f>
        <v>削減計画の策定</v>
      </c>
      <c r="E19" s="22">
        <v>3</v>
      </c>
      <c r="F19" s="23" t="s">
        <v>57</v>
      </c>
      <c r="G19" s="25" t="s">
        <v>40</v>
      </c>
      <c r="H19" s="22" t="s">
        <v>52</v>
      </c>
      <c r="I19" s="22" t="s">
        <v>64</v>
      </c>
      <c r="J19" s="13" t="s">
        <v>52</v>
      </c>
      <c r="K19" s="13" t="s">
        <v>52</v>
      </c>
      <c r="L19" s="50" t="s">
        <v>158</v>
      </c>
      <c r="M19" s="2" t="s">
        <v>41</v>
      </c>
    </row>
    <row r="20" spans="2:13" x14ac:dyDescent="0.45">
      <c r="B20" s="12">
        <f t="shared" si="0"/>
        <v>16</v>
      </c>
      <c r="C20" s="23" t="str">
        <f t="shared" si="2"/>
        <v>減らす</v>
      </c>
      <c r="D20" s="23" t="s">
        <v>135</v>
      </c>
      <c r="E20" s="22">
        <v>3</v>
      </c>
      <c r="F20" s="23" t="s">
        <v>136</v>
      </c>
      <c r="G20" s="25"/>
      <c r="H20" s="22" t="s">
        <v>63</v>
      </c>
      <c r="I20" s="22" t="s">
        <v>64</v>
      </c>
      <c r="J20" s="17" t="s">
        <v>80</v>
      </c>
      <c r="K20" s="13" t="s">
        <v>83</v>
      </c>
      <c r="L20" s="50" t="s">
        <v>142</v>
      </c>
      <c r="M20" s="2" t="s">
        <v>41</v>
      </c>
    </row>
    <row r="21" spans="2:13" x14ac:dyDescent="0.45">
      <c r="B21" s="12">
        <f t="shared" si="0"/>
        <v>17</v>
      </c>
      <c r="C21" s="23" t="str">
        <f t="shared" si="2"/>
        <v>減らす</v>
      </c>
      <c r="D21" s="23" t="s">
        <v>11</v>
      </c>
      <c r="E21" s="22" t="s">
        <v>52</v>
      </c>
      <c r="F21" s="23" t="s">
        <v>68</v>
      </c>
      <c r="G21" s="25"/>
      <c r="H21" s="22" t="s">
        <v>52</v>
      </c>
      <c r="I21" s="26" t="s">
        <v>63</v>
      </c>
      <c r="J21" s="18" t="s">
        <v>79</v>
      </c>
      <c r="K21" s="15" t="s">
        <v>84</v>
      </c>
      <c r="L21" s="50" t="s">
        <v>142</v>
      </c>
      <c r="M21" s="2" t="s">
        <v>41</v>
      </c>
    </row>
    <row r="22" spans="2:13" x14ac:dyDescent="0.45">
      <c r="B22" s="12">
        <f t="shared" si="0"/>
        <v>18</v>
      </c>
      <c r="C22" s="23" t="str">
        <f t="shared" si="2"/>
        <v>減らす</v>
      </c>
      <c r="D22" s="23" t="str">
        <f t="shared" ref="C22:D36" si="3">D21</f>
        <v>省エネ（運用改善）</v>
      </c>
      <c r="E22" s="22" t="s">
        <v>52</v>
      </c>
      <c r="F22" s="23" t="s">
        <v>69</v>
      </c>
      <c r="G22" s="25"/>
      <c r="H22" s="22" t="s">
        <v>52</v>
      </c>
      <c r="I22" s="26" t="s">
        <v>63</v>
      </c>
      <c r="J22" s="18" t="s">
        <v>79</v>
      </c>
      <c r="K22" s="15" t="s">
        <v>84</v>
      </c>
      <c r="L22" s="50" t="s">
        <v>144</v>
      </c>
      <c r="M22" s="2" t="s">
        <v>41</v>
      </c>
    </row>
    <row r="23" spans="2:13" x14ac:dyDescent="0.45">
      <c r="B23" s="12">
        <f t="shared" si="0"/>
        <v>19</v>
      </c>
      <c r="C23" s="23" t="str">
        <f t="shared" si="2"/>
        <v>減らす</v>
      </c>
      <c r="D23" s="23" t="str">
        <f t="shared" si="3"/>
        <v>省エネ（運用改善）</v>
      </c>
      <c r="E23" s="22" t="s">
        <v>52</v>
      </c>
      <c r="F23" s="23" t="s">
        <v>70</v>
      </c>
      <c r="G23" s="25"/>
      <c r="H23" s="22" t="s">
        <v>52</v>
      </c>
      <c r="I23" s="26" t="s">
        <v>63</v>
      </c>
      <c r="J23" s="18" t="s">
        <v>79</v>
      </c>
      <c r="K23" s="15" t="s">
        <v>84</v>
      </c>
      <c r="L23" s="50" t="s">
        <v>142</v>
      </c>
      <c r="M23" s="2" t="s">
        <v>41</v>
      </c>
    </row>
    <row r="24" spans="2:13" x14ac:dyDescent="0.45">
      <c r="B24" s="12">
        <f t="shared" si="0"/>
        <v>20</v>
      </c>
      <c r="C24" s="23" t="str">
        <f t="shared" si="2"/>
        <v>減らす</v>
      </c>
      <c r="D24" s="23" t="s">
        <v>12</v>
      </c>
      <c r="E24" s="22" t="s">
        <v>52</v>
      </c>
      <c r="F24" s="23" t="s">
        <v>60</v>
      </c>
      <c r="G24" s="25" t="s">
        <v>35</v>
      </c>
      <c r="H24" s="22" t="s">
        <v>52</v>
      </c>
      <c r="I24" s="26" t="s">
        <v>64</v>
      </c>
      <c r="J24" s="18" t="s">
        <v>79</v>
      </c>
      <c r="K24" s="15" t="s">
        <v>84</v>
      </c>
      <c r="L24" s="50" t="s">
        <v>142</v>
      </c>
      <c r="M24" s="2" t="s">
        <v>41</v>
      </c>
    </row>
    <row r="25" spans="2:13" x14ac:dyDescent="0.45">
      <c r="B25" s="12">
        <f t="shared" si="0"/>
        <v>21</v>
      </c>
      <c r="C25" s="23" t="str">
        <f t="shared" si="2"/>
        <v>減らす</v>
      </c>
      <c r="D25" s="23" t="str">
        <f>D24</f>
        <v>省エネ（設備更新）</v>
      </c>
      <c r="E25" s="22" t="s">
        <v>52</v>
      </c>
      <c r="F25" s="27" t="s">
        <v>71</v>
      </c>
      <c r="G25" s="25" t="s">
        <v>32</v>
      </c>
      <c r="H25" s="22" t="s">
        <v>63</v>
      </c>
      <c r="I25" s="26" t="s">
        <v>63</v>
      </c>
      <c r="J25" s="18" t="s">
        <v>79</v>
      </c>
      <c r="K25" s="15" t="s">
        <v>84</v>
      </c>
      <c r="L25" s="50" t="s">
        <v>145</v>
      </c>
      <c r="M25" s="2" t="s">
        <v>41</v>
      </c>
    </row>
    <row r="26" spans="2:13" x14ac:dyDescent="0.45">
      <c r="B26" s="12">
        <f t="shared" si="0"/>
        <v>22</v>
      </c>
      <c r="C26" s="23" t="str">
        <f t="shared" si="2"/>
        <v>減らす</v>
      </c>
      <c r="D26" s="23" t="str">
        <f>D25</f>
        <v>省エネ（設備更新）</v>
      </c>
      <c r="E26" s="22" t="s">
        <v>52</v>
      </c>
      <c r="F26" s="23" t="s">
        <v>72</v>
      </c>
      <c r="G26" s="25"/>
      <c r="H26" s="22" t="s">
        <v>64</v>
      </c>
      <c r="I26" s="26" t="s">
        <v>63</v>
      </c>
      <c r="J26" s="18" t="s">
        <v>79</v>
      </c>
      <c r="K26" s="15" t="s">
        <v>84</v>
      </c>
      <c r="L26" s="50" t="s">
        <v>146</v>
      </c>
      <c r="M26" s="2" t="s">
        <v>41</v>
      </c>
    </row>
    <row r="27" spans="2:13" x14ac:dyDescent="0.45">
      <c r="B27" s="12">
        <f t="shared" si="0"/>
        <v>23</v>
      </c>
      <c r="C27" s="23" t="str">
        <f t="shared" si="2"/>
        <v>減らす</v>
      </c>
      <c r="D27" s="23" t="s">
        <v>13</v>
      </c>
      <c r="E27" s="22" t="s">
        <v>52</v>
      </c>
      <c r="F27" s="23" t="s">
        <v>137</v>
      </c>
      <c r="G27" s="25"/>
      <c r="H27" s="22" t="s">
        <v>64</v>
      </c>
      <c r="I27" s="26" t="s">
        <v>63</v>
      </c>
      <c r="J27" s="18" t="s">
        <v>79</v>
      </c>
      <c r="K27" s="15" t="s">
        <v>84</v>
      </c>
      <c r="L27" s="50" t="s">
        <v>147</v>
      </c>
      <c r="M27" s="2" t="s">
        <v>41</v>
      </c>
    </row>
    <row r="28" spans="2:13" ht="13.2" customHeight="1" x14ac:dyDescent="0.45">
      <c r="B28" s="12">
        <f t="shared" si="0"/>
        <v>24</v>
      </c>
      <c r="C28" s="23" t="str">
        <f t="shared" si="2"/>
        <v>減らす</v>
      </c>
      <c r="D28" s="23" t="str">
        <f>D27</f>
        <v>燃料転換</v>
      </c>
      <c r="E28" s="22" t="s">
        <v>52</v>
      </c>
      <c r="F28" s="23" t="s">
        <v>138</v>
      </c>
      <c r="G28" s="25"/>
      <c r="H28" s="22" t="s">
        <v>64</v>
      </c>
      <c r="I28" s="26" t="s">
        <v>63</v>
      </c>
      <c r="J28" s="18" t="s">
        <v>79</v>
      </c>
      <c r="K28" s="15" t="s">
        <v>84</v>
      </c>
      <c r="L28" s="50" t="s">
        <v>151</v>
      </c>
      <c r="M28" s="2" t="s">
        <v>41</v>
      </c>
    </row>
    <row r="29" spans="2:13" ht="13.8" customHeight="1" x14ac:dyDescent="0.45">
      <c r="B29" s="12">
        <f t="shared" si="0"/>
        <v>25</v>
      </c>
      <c r="C29" s="23" t="str">
        <f t="shared" si="2"/>
        <v>減らす</v>
      </c>
      <c r="D29" s="23" t="str">
        <f t="shared" si="3"/>
        <v>燃料転換</v>
      </c>
      <c r="E29" s="22" t="s">
        <v>52</v>
      </c>
      <c r="F29" s="23" t="s">
        <v>139</v>
      </c>
      <c r="G29" s="25"/>
      <c r="H29" s="22" t="s">
        <v>64</v>
      </c>
      <c r="I29" s="26" t="s">
        <v>63</v>
      </c>
      <c r="J29" s="18" t="s">
        <v>79</v>
      </c>
      <c r="K29" s="15" t="s">
        <v>84</v>
      </c>
      <c r="L29" s="50" t="s">
        <v>148</v>
      </c>
      <c r="M29" s="2" t="s">
        <v>41</v>
      </c>
    </row>
    <row r="30" spans="2:13" x14ac:dyDescent="0.45">
      <c r="B30" s="12">
        <f t="shared" si="0"/>
        <v>26</v>
      </c>
      <c r="C30" s="23" t="str">
        <f t="shared" si="2"/>
        <v>減らす</v>
      </c>
      <c r="D30" s="23" t="str">
        <f t="shared" si="3"/>
        <v>燃料転換</v>
      </c>
      <c r="E30" s="22" t="s">
        <v>52</v>
      </c>
      <c r="F30" s="23" t="s">
        <v>140</v>
      </c>
      <c r="G30" s="25"/>
      <c r="H30" s="22" t="s">
        <v>64</v>
      </c>
      <c r="I30" s="26" t="s">
        <v>63</v>
      </c>
      <c r="J30" s="18" t="s">
        <v>79</v>
      </c>
      <c r="K30" s="15" t="s">
        <v>84</v>
      </c>
      <c r="L30" s="50" t="s">
        <v>149</v>
      </c>
      <c r="M30" s="2" t="s">
        <v>41</v>
      </c>
    </row>
    <row r="31" spans="2:13" x14ac:dyDescent="0.45">
      <c r="B31" s="12">
        <f t="shared" si="0"/>
        <v>27</v>
      </c>
      <c r="C31" s="23" t="str">
        <f t="shared" si="2"/>
        <v>減らす</v>
      </c>
      <c r="D31" s="23" t="s">
        <v>14</v>
      </c>
      <c r="E31" s="22" t="s">
        <v>52</v>
      </c>
      <c r="F31" s="23" t="s">
        <v>73</v>
      </c>
      <c r="G31" s="25" t="s">
        <v>36</v>
      </c>
      <c r="H31" s="22" t="s">
        <v>64</v>
      </c>
      <c r="I31" s="26" t="s">
        <v>63</v>
      </c>
      <c r="J31" s="18" t="s">
        <v>82</v>
      </c>
      <c r="K31" s="15" t="s">
        <v>84</v>
      </c>
      <c r="L31" s="50" t="s">
        <v>150</v>
      </c>
      <c r="M31" s="2" t="s">
        <v>41</v>
      </c>
    </row>
    <row r="32" spans="2:13" x14ac:dyDescent="0.45">
      <c r="B32" s="12">
        <f t="shared" si="0"/>
        <v>28</v>
      </c>
      <c r="C32" s="23" t="str">
        <f t="shared" si="2"/>
        <v>減らす</v>
      </c>
      <c r="D32" s="23" t="str">
        <f>D31</f>
        <v>再エネ</v>
      </c>
      <c r="E32" s="22" t="s">
        <v>52</v>
      </c>
      <c r="F32" s="23" t="s">
        <v>74</v>
      </c>
      <c r="G32" s="25" t="s">
        <v>33</v>
      </c>
      <c r="H32" s="22" t="s">
        <v>62</v>
      </c>
      <c r="I32" s="26" t="s">
        <v>63</v>
      </c>
      <c r="J32" s="18" t="s">
        <v>82</v>
      </c>
      <c r="K32" s="15" t="s">
        <v>84</v>
      </c>
      <c r="L32" s="50" t="s">
        <v>159</v>
      </c>
      <c r="M32" s="2" t="s">
        <v>41</v>
      </c>
    </row>
    <row r="33" spans="2:13" x14ac:dyDescent="0.45">
      <c r="B33" s="12">
        <f t="shared" si="0"/>
        <v>29</v>
      </c>
      <c r="C33" s="23" t="str">
        <f t="shared" si="2"/>
        <v>減らす</v>
      </c>
      <c r="D33" s="23" t="s">
        <v>15</v>
      </c>
      <c r="E33" s="22" t="s">
        <v>52</v>
      </c>
      <c r="F33" s="23" t="s">
        <v>75</v>
      </c>
      <c r="G33" s="25"/>
      <c r="H33" s="22" t="s">
        <v>63</v>
      </c>
      <c r="I33" s="22" t="s">
        <v>62</v>
      </c>
      <c r="J33" s="13" t="s">
        <v>52</v>
      </c>
      <c r="K33" s="13" t="s">
        <v>52</v>
      </c>
      <c r="L33" s="50" t="s">
        <v>142</v>
      </c>
      <c r="M33" s="2" t="s">
        <v>41</v>
      </c>
    </row>
    <row r="34" spans="2:13" x14ac:dyDescent="0.45">
      <c r="B34" s="12">
        <f t="shared" si="0"/>
        <v>30</v>
      </c>
      <c r="C34" s="23" t="s">
        <v>59</v>
      </c>
      <c r="D34" s="23" t="s">
        <v>16</v>
      </c>
      <c r="E34" s="22" t="s">
        <v>52</v>
      </c>
      <c r="F34" s="23" t="s">
        <v>76</v>
      </c>
      <c r="G34" s="28"/>
      <c r="H34" s="22" t="s">
        <v>52</v>
      </c>
      <c r="I34" s="22" t="s">
        <v>64</v>
      </c>
      <c r="J34" s="13" t="s">
        <v>81</v>
      </c>
      <c r="K34" s="13" t="s">
        <v>83</v>
      </c>
      <c r="L34" s="50" t="s">
        <v>142</v>
      </c>
      <c r="M34" s="2" t="s">
        <v>41</v>
      </c>
    </row>
    <row r="35" spans="2:13" x14ac:dyDescent="0.45">
      <c r="B35" s="12">
        <f t="shared" si="0"/>
        <v>31</v>
      </c>
      <c r="C35" s="23" t="str">
        <f t="shared" si="3"/>
        <v>その他（開示）</v>
      </c>
      <c r="D35" s="23" t="str">
        <f>D34</f>
        <v>脱炭素ビジネスの実施</v>
      </c>
      <c r="E35" s="22" t="s">
        <v>52</v>
      </c>
      <c r="F35" s="23" t="s">
        <v>77</v>
      </c>
      <c r="G35" s="28"/>
      <c r="H35" s="22" t="s">
        <v>52</v>
      </c>
      <c r="I35" s="22" t="s">
        <v>64</v>
      </c>
      <c r="J35" s="13" t="s">
        <v>81</v>
      </c>
      <c r="K35" s="13" t="s">
        <v>83</v>
      </c>
      <c r="L35" s="50" t="s">
        <v>142</v>
      </c>
      <c r="M35" s="2" t="s">
        <v>41</v>
      </c>
    </row>
    <row r="36" spans="2:13" x14ac:dyDescent="0.45">
      <c r="B36" s="12">
        <f t="shared" si="0"/>
        <v>32</v>
      </c>
      <c r="C36" s="23" t="str">
        <f t="shared" si="3"/>
        <v>その他（開示）</v>
      </c>
      <c r="D36" s="23" t="s">
        <v>17</v>
      </c>
      <c r="E36" s="22" t="s">
        <v>52</v>
      </c>
      <c r="F36" s="23" t="s">
        <v>95</v>
      </c>
      <c r="G36" s="28" t="s">
        <v>96</v>
      </c>
      <c r="H36" s="22" t="s">
        <v>52</v>
      </c>
      <c r="I36" s="22" t="s">
        <v>63</v>
      </c>
      <c r="J36" s="2" t="s">
        <v>80</v>
      </c>
      <c r="K36" s="13" t="s">
        <v>83</v>
      </c>
      <c r="L36" s="50" t="s">
        <v>142</v>
      </c>
      <c r="M36" s="2" t="s">
        <v>41</v>
      </c>
    </row>
    <row r="37" spans="2:13" x14ac:dyDescent="0.45">
      <c r="B37" s="12">
        <f t="shared" si="0"/>
        <v>33</v>
      </c>
      <c r="C37" s="23" t="str">
        <f t="shared" ref="C37" si="4">C36</f>
        <v>その他（開示）</v>
      </c>
      <c r="D37" s="23" t="str">
        <f>D36</f>
        <v>対外アピール</v>
      </c>
      <c r="E37" s="22" t="s">
        <v>52</v>
      </c>
      <c r="F37" s="23" t="s">
        <v>78</v>
      </c>
      <c r="G37" s="25"/>
      <c r="H37" s="22" t="s">
        <v>52</v>
      </c>
      <c r="I37" s="22" t="s">
        <v>63</v>
      </c>
      <c r="J37" s="12" t="s">
        <v>80</v>
      </c>
      <c r="K37" s="13" t="s">
        <v>83</v>
      </c>
      <c r="L37" s="50" t="s">
        <v>160</v>
      </c>
      <c r="M37" s="2" t="s">
        <v>41</v>
      </c>
    </row>
    <row r="38" spans="2:13" x14ac:dyDescent="0.45">
      <c r="B38" s="2" t="s">
        <v>41</v>
      </c>
      <c r="C38" s="2" t="s">
        <v>41</v>
      </c>
      <c r="D38" s="2" t="s">
        <v>41</v>
      </c>
      <c r="E38" s="2" t="s">
        <v>41</v>
      </c>
      <c r="F38" s="2" t="s">
        <v>41</v>
      </c>
      <c r="G38" s="2" t="s">
        <v>41</v>
      </c>
      <c r="H38" s="2" t="s">
        <v>41</v>
      </c>
      <c r="I38" s="2" t="s">
        <v>41</v>
      </c>
      <c r="J38" s="2" t="s">
        <v>41</v>
      </c>
      <c r="K38" s="2" t="s">
        <v>41</v>
      </c>
      <c r="L38" s="2" t="s">
        <v>41</v>
      </c>
      <c r="M38" s="2" t="s">
        <v>41</v>
      </c>
    </row>
  </sheetData>
  <phoneticPr fontId="1"/>
  <conditionalFormatting sqref="C34:D37 D22:D26 C5:D6 D8:D12 C14:D15 D28:D32 C7:C12 D17:D18">
    <cfRule type="expression" dxfId="7" priority="8">
      <formula>C5=C4</formula>
    </cfRule>
  </conditionalFormatting>
  <conditionalFormatting sqref="D27 D19">
    <cfRule type="expression" dxfId="6" priority="9">
      <formula>D19=D17</formula>
    </cfRule>
  </conditionalFormatting>
  <conditionalFormatting sqref="F33 D33">
    <cfRule type="expression" dxfId="5" priority="7">
      <formula>D33=#REF!</formula>
    </cfRule>
  </conditionalFormatting>
  <conditionalFormatting sqref="D20">
    <cfRule type="expression" dxfId="4" priority="5">
      <formula>D20=D19</formula>
    </cfRule>
  </conditionalFormatting>
  <conditionalFormatting sqref="D21">
    <cfRule type="expression" dxfId="3" priority="10">
      <formula>D21=#REF!</formula>
    </cfRule>
  </conditionalFormatting>
  <conditionalFormatting sqref="D7 C13:D13 C16:D16">
    <cfRule type="expression" dxfId="2" priority="15">
      <formula>C7=#REF!</formula>
    </cfRule>
  </conditionalFormatting>
  <conditionalFormatting sqref="D18">
    <cfRule type="expression" dxfId="1" priority="16">
      <formula>D18=D19</formula>
    </cfRule>
  </conditionalFormatting>
  <conditionalFormatting sqref="C17:C33">
    <cfRule type="expression" dxfId="0" priority="1">
      <formula>C17=#REF!</formula>
    </cfRule>
  </conditionalFormatting>
  <pageMargins left="0.25" right="0.25" top="0.75" bottom="0.75" header="0.3" footer="0.3"/>
  <pageSetup paperSize="9" scale="71"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6880B-674D-427D-9FA0-E9A80B20ECD7}">
  <sheetPr>
    <pageSetUpPr fitToPage="1"/>
  </sheetPr>
  <dimension ref="A1:AJ38"/>
  <sheetViews>
    <sheetView showGridLines="0" tabSelected="1" view="pageBreakPreview" zoomScale="70" zoomScaleNormal="115" zoomScaleSheetLayoutView="70" workbookViewId="0">
      <pane xSplit="6" ySplit="4" topLeftCell="H5" activePane="bottomRight" state="frozen"/>
      <selection pane="topRight" activeCell="G1" sqref="G1"/>
      <selection pane="bottomLeft" activeCell="A5" sqref="A5"/>
      <selection pane="bottomRight" activeCell="M4" sqref="M4"/>
    </sheetView>
  </sheetViews>
  <sheetFormatPr defaultColWidth="8.69921875" defaultRowHeight="13.2" x14ac:dyDescent="0.45"/>
  <cols>
    <col min="1" max="1" width="3.296875" style="27" customWidth="1"/>
    <col min="2" max="2" width="3.5" style="27" bestFit="1" customWidth="1"/>
    <col min="3" max="3" width="15.3984375" style="27" customWidth="1"/>
    <col min="4" max="4" width="30" style="27" customWidth="1"/>
    <col min="5" max="5" width="7.09765625" style="27" customWidth="1"/>
    <col min="6" max="6" width="77.69921875" style="27" customWidth="1"/>
    <col min="7" max="7" width="43.19921875" style="27" hidden="1" customWidth="1"/>
    <col min="8" max="9" width="5" style="27" customWidth="1"/>
    <col min="10" max="10" width="10.5" style="27" customWidth="1"/>
    <col min="11" max="11" width="11.5" style="27" customWidth="1"/>
    <col min="12" max="12" width="11.3984375" style="27" customWidth="1"/>
    <col min="13" max="35" width="6.796875" style="27" customWidth="1"/>
    <col min="36" max="36" width="2.3984375" style="27" customWidth="1"/>
    <col min="37" max="16384" width="8.69921875" style="27"/>
  </cols>
  <sheetData>
    <row r="1" spans="1:36" x14ac:dyDescent="0.45">
      <c r="A1" s="29" t="s">
        <v>87</v>
      </c>
      <c r="M1" s="27" t="s">
        <v>130</v>
      </c>
    </row>
    <row r="2" spans="1:36" x14ac:dyDescent="0.45">
      <c r="B2" s="30"/>
      <c r="C2" s="30"/>
      <c r="D2" s="30"/>
      <c r="E2" s="31" t="s">
        <v>65</v>
      </c>
      <c r="F2" s="31"/>
      <c r="G2" s="31" t="s">
        <v>61</v>
      </c>
      <c r="H2" s="32"/>
      <c r="I2" s="32"/>
      <c r="J2" s="32"/>
      <c r="K2" s="32"/>
      <c r="L2" s="33"/>
      <c r="M2" s="34" t="s">
        <v>97</v>
      </c>
      <c r="N2" s="35"/>
      <c r="O2" s="35"/>
      <c r="P2" s="35"/>
      <c r="Q2" s="35"/>
      <c r="R2" s="35"/>
      <c r="S2" s="35"/>
      <c r="T2" s="35"/>
      <c r="U2" s="35"/>
      <c r="V2" s="35"/>
      <c r="W2" s="35"/>
      <c r="X2" s="35"/>
      <c r="Y2" s="35"/>
      <c r="Z2" s="35"/>
      <c r="AA2" s="35"/>
      <c r="AB2" s="35"/>
      <c r="AC2" s="35"/>
      <c r="AD2" s="35"/>
      <c r="AE2" s="35"/>
      <c r="AF2" s="35"/>
      <c r="AG2" s="35"/>
      <c r="AH2" s="35"/>
      <c r="AI2" s="35"/>
      <c r="AJ2" s="27" t="s">
        <v>41</v>
      </c>
    </row>
    <row r="3" spans="1:36" ht="37.049999999999997" customHeight="1" x14ac:dyDescent="0.45">
      <c r="B3" s="36" t="s">
        <v>0</v>
      </c>
      <c r="C3" s="36" t="s">
        <v>1</v>
      </c>
      <c r="D3" s="36" t="s">
        <v>43</v>
      </c>
      <c r="E3" s="37" t="s">
        <v>67</v>
      </c>
      <c r="F3" s="37"/>
      <c r="G3" s="38" t="s">
        <v>51</v>
      </c>
      <c r="H3" s="39" t="s">
        <v>66</v>
      </c>
      <c r="I3" s="39"/>
      <c r="J3" s="39"/>
      <c r="K3" s="39"/>
      <c r="L3" s="40" t="s">
        <v>24</v>
      </c>
      <c r="M3" s="41" t="s">
        <v>26</v>
      </c>
      <c r="N3" s="41"/>
      <c r="O3" s="41"/>
      <c r="P3" s="41"/>
      <c r="Q3" s="41"/>
      <c r="R3" s="41"/>
      <c r="S3" s="41"/>
      <c r="T3" s="41"/>
      <c r="U3" s="41"/>
      <c r="V3" s="41"/>
      <c r="W3" s="41" t="s">
        <v>122</v>
      </c>
      <c r="X3" s="41" t="s">
        <v>110</v>
      </c>
      <c r="Y3" s="41"/>
      <c r="Z3" s="41"/>
      <c r="AA3" s="41"/>
      <c r="AB3" s="41" t="s">
        <v>114</v>
      </c>
      <c r="AC3" s="41" t="s">
        <v>117</v>
      </c>
      <c r="AD3" s="41"/>
      <c r="AE3" s="41"/>
      <c r="AF3" s="41" t="s">
        <v>121</v>
      </c>
      <c r="AG3" s="41"/>
      <c r="AH3" s="41"/>
      <c r="AI3" s="41"/>
      <c r="AJ3" s="27" t="s">
        <v>41</v>
      </c>
    </row>
    <row r="4" spans="1:36" ht="150" customHeight="1" x14ac:dyDescent="0.45">
      <c r="B4" s="36"/>
      <c r="C4" s="36"/>
      <c r="D4" s="36"/>
      <c r="E4" s="36" t="s">
        <v>42</v>
      </c>
      <c r="F4" s="36" t="s">
        <v>25</v>
      </c>
      <c r="G4" s="42"/>
      <c r="H4" s="43" t="s">
        <v>21</v>
      </c>
      <c r="I4" s="43" t="s">
        <v>20</v>
      </c>
      <c r="J4" s="43" t="s">
        <v>22</v>
      </c>
      <c r="K4" s="43" t="s">
        <v>23</v>
      </c>
      <c r="L4" s="44"/>
      <c r="M4" s="45" t="s">
        <v>162</v>
      </c>
      <c r="N4" s="45" t="s">
        <v>99</v>
      </c>
      <c r="O4" s="45" t="s">
        <v>161</v>
      </c>
      <c r="P4" s="45" t="s">
        <v>101</v>
      </c>
      <c r="Q4" s="45" t="s">
        <v>102</v>
      </c>
      <c r="R4" s="45" t="s">
        <v>103</v>
      </c>
      <c r="S4" s="45" t="s">
        <v>104</v>
      </c>
      <c r="T4" s="45" t="s">
        <v>133</v>
      </c>
      <c r="U4" s="45" t="s">
        <v>132</v>
      </c>
      <c r="V4" s="45" t="s">
        <v>106</v>
      </c>
      <c r="W4" s="45" t="s">
        <v>123</v>
      </c>
      <c r="X4" s="45" t="s">
        <v>111</v>
      </c>
      <c r="Y4" s="45" t="s">
        <v>112</v>
      </c>
      <c r="Z4" s="45" t="s">
        <v>113</v>
      </c>
      <c r="AA4" s="45" t="s">
        <v>116</v>
      </c>
      <c r="AB4" s="45" t="s">
        <v>115</v>
      </c>
      <c r="AC4" s="45" t="s">
        <v>118</v>
      </c>
      <c r="AD4" s="45" t="s">
        <v>119</v>
      </c>
      <c r="AE4" s="45" t="s">
        <v>120</v>
      </c>
      <c r="AF4" s="45" t="s">
        <v>163</v>
      </c>
      <c r="AG4" s="45" t="s">
        <v>164</v>
      </c>
      <c r="AH4" s="45" t="s">
        <v>105</v>
      </c>
      <c r="AI4" s="45" t="s">
        <v>131</v>
      </c>
      <c r="AJ4" s="27" t="s">
        <v>41</v>
      </c>
    </row>
    <row r="5" spans="1:36" x14ac:dyDescent="0.45">
      <c r="B5" s="23">
        <f>ROW()-4</f>
        <v>1</v>
      </c>
      <c r="C5" s="51" t="s">
        <v>2</v>
      </c>
      <c r="D5" s="51" t="s">
        <v>3</v>
      </c>
      <c r="E5" s="22">
        <v>1</v>
      </c>
      <c r="F5" s="23" t="s">
        <v>44</v>
      </c>
      <c r="G5" s="25" t="s">
        <v>94</v>
      </c>
      <c r="H5" s="22" t="s">
        <v>52</v>
      </c>
      <c r="I5" s="22" t="s">
        <v>62</v>
      </c>
      <c r="J5" s="22" t="s">
        <v>52</v>
      </c>
      <c r="K5" s="22" t="s">
        <v>52</v>
      </c>
      <c r="L5" s="50" t="s">
        <v>152</v>
      </c>
      <c r="M5" s="22"/>
      <c r="N5" s="22"/>
      <c r="O5" s="22"/>
      <c r="P5" s="22"/>
      <c r="Q5" s="22"/>
      <c r="R5" s="22"/>
      <c r="S5" s="22"/>
      <c r="T5" s="22"/>
      <c r="U5" s="22"/>
      <c r="V5" s="22" t="s">
        <v>100</v>
      </c>
      <c r="W5" s="22"/>
      <c r="X5" s="22"/>
      <c r="Y5" s="22"/>
      <c r="Z5" s="22"/>
      <c r="AA5" s="22"/>
      <c r="AB5" s="22"/>
      <c r="AC5" s="22" t="s">
        <v>100</v>
      </c>
      <c r="AD5" s="22"/>
      <c r="AE5" s="22"/>
      <c r="AF5" s="22"/>
      <c r="AG5" s="22"/>
      <c r="AH5" s="22"/>
      <c r="AI5" s="22"/>
      <c r="AJ5" s="27" t="s">
        <v>41</v>
      </c>
    </row>
    <row r="6" spans="1:36" x14ac:dyDescent="0.45">
      <c r="B6" s="23">
        <f t="shared" ref="B6:B37" si="0">ROW()-4</f>
        <v>2</v>
      </c>
      <c r="C6" s="52" t="str">
        <f>C5</f>
        <v>知る</v>
      </c>
      <c r="D6" s="53" t="str">
        <f>D5</f>
        <v>脱炭素が求められる背景の理解</v>
      </c>
      <c r="E6" s="22">
        <v>1</v>
      </c>
      <c r="F6" s="23" t="s">
        <v>45</v>
      </c>
      <c r="G6" s="25" t="s">
        <v>27</v>
      </c>
      <c r="H6" s="22" t="s">
        <v>52</v>
      </c>
      <c r="I6" s="22" t="s">
        <v>62</v>
      </c>
      <c r="J6" s="22" t="s">
        <v>52</v>
      </c>
      <c r="K6" s="22" t="s">
        <v>52</v>
      </c>
      <c r="L6" s="50" t="s">
        <v>153</v>
      </c>
      <c r="M6" s="22"/>
      <c r="N6" s="22"/>
      <c r="O6" s="22"/>
      <c r="P6" s="22"/>
      <c r="Q6" s="22"/>
      <c r="R6" s="22"/>
      <c r="S6" s="22"/>
      <c r="T6" s="22"/>
      <c r="U6" s="22"/>
      <c r="V6" s="22" t="s">
        <v>100</v>
      </c>
      <c r="W6" s="22"/>
      <c r="X6" s="22"/>
      <c r="Y6" s="22"/>
      <c r="Z6" s="22"/>
      <c r="AA6" s="22"/>
      <c r="AB6" s="22"/>
      <c r="AC6" s="22" t="s">
        <v>100</v>
      </c>
      <c r="AD6" s="22"/>
      <c r="AE6" s="22"/>
      <c r="AF6" s="22"/>
      <c r="AG6" s="22"/>
      <c r="AH6" s="22"/>
      <c r="AI6" s="22"/>
      <c r="AJ6" s="27" t="s">
        <v>41</v>
      </c>
    </row>
    <row r="7" spans="1:36" x14ac:dyDescent="0.45">
      <c r="B7" s="23">
        <f t="shared" si="0"/>
        <v>3</v>
      </c>
      <c r="C7" s="52" t="str">
        <f t="shared" ref="C7:C12" si="1">C6</f>
        <v>知る</v>
      </c>
      <c r="D7" s="23" t="s">
        <v>4</v>
      </c>
      <c r="E7" s="22">
        <v>1</v>
      </c>
      <c r="F7" s="23" t="s">
        <v>46</v>
      </c>
      <c r="G7" s="25"/>
      <c r="H7" s="22" t="s">
        <v>52</v>
      </c>
      <c r="I7" s="22" t="s">
        <v>62</v>
      </c>
      <c r="J7" s="22" t="s">
        <v>52</v>
      </c>
      <c r="K7" s="22" t="s">
        <v>52</v>
      </c>
      <c r="L7" s="50" t="s">
        <v>154</v>
      </c>
      <c r="M7" s="22"/>
      <c r="N7" s="22"/>
      <c r="O7" s="56" t="s">
        <v>100</v>
      </c>
      <c r="P7" s="22"/>
      <c r="Q7" s="22"/>
      <c r="R7" s="22"/>
      <c r="S7" s="22"/>
      <c r="T7" s="22"/>
      <c r="U7" s="22"/>
      <c r="V7" s="22" t="s">
        <v>100</v>
      </c>
      <c r="W7" s="22"/>
      <c r="X7" s="22"/>
      <c r="Y7" s="22"/>
      <c r="Z7" s="22"/>
      <c r="AA7" s="22"/>
      <c r="AB7" s="22"/>
      <c r="AC7" s="22" t="s">
        <v>100</v>
      </c>
      <c r="AD7" s="22"/>
      <c r="AE7" s="22"/>
      <c r="AF7" s="22"/>
      <c r="AG7" s="22"/>
      <c r="AH7" s="22"/>
      <c r="AI7" s="22"/>
      <c r="AJ7" s="27" t="s">
        <v>41</v>
      </c>
    </row>
    <row r="8" spans="1:36" x14ac:dyDescent="0.45">
      <c r="B8" s="23">
        <f t="shared" si="0"/>
        <v>4</v>
      </c>
      <c r="C8" s="52" t="str">
        <f t="shared" si="1"/>
        <v>知る</v>
      </c>
      <c r="D8" s="23" t="s">
        <v>5</v>
      </c>
      <c r="E8" s="22">
        <v>1</v>
      </c>
      <c r="F8" s="23" t="s">
        <v>48</v>
      </c>
      <c r="G8" s="25"/>
      <c r="H8" s="22" t="s">
        <v>52</v>
      </c>
      <c r="I8" s="22" t="s">
        <v>62</v>
      </c>
      <c r="J8" s="22" t="s">
        <v>52</v>
      </c>
      <c r="K8" s="22" t="s">
        <v>52</v>
      </c>
      <c r="L8" s="50" t="s">
        <v>142</v>
      </c>
      <c r="M8" s="22"/>
      <c r="N8" s="22"/>
      <c r="O8" s="56"/>
      <c r="P8" s="22"/>
      <c r="Q8" s="22"/>
      <c r="R8" s="22"/>
      <c r="S8" s="22"/>
      <c r="T8" s="22"/>
      <c r="U8" s="22"/>
      <c r="V8" s="22" t="s">
        <v>100</v>
      </c>
      <c r="W8" s="22"/>
      <c r="X8" s="22"/>
      <c r="Y8" s="22"/>
      <c r="Z8" s="22" t="s">
        <v>98</v>
      </c>
      <c r="AA8" s="22"/>
      <c r="AB8" s="22"/>
      <c r="AC8" s="22" t="s">
        <v>100</v>
      </c>
      <c r="AD8" s="22"/>
      <c r="AE8" s="22"/>
      <c r="AF8" s="22"/>
      <c r="AG8" s="22"/>
      <c r="AH8" s="22"/>
      <c r="AI8" s="22"/>
      <c r="AJ8" s="27" t="s">
        <v>41</v>
      </c>
    </row>
    <row r="9" spans="1:36" x14ac:dyDescent="0.45">
      <c r="B9" s="23">
        <f t="shared" si="0"/>
        <v>5</v>
      </c>
      <c r="C9" s="52" t="str">
        <f t="shared" si="1"/>
        <v>知る</v>
      </c>
      <c r="D9" s="51" t="s">
        <v>6</v>
      </c>
      <c r="E9" s="22">
        <v>1</v>
      </c>
      <c r="F9" s="23" t="s">
        <v>47</v>
      </c>
      <c r="G9" s="25"/>
      <c r="H9" s="22" t="s">
        <v>52</v>
      </c>
      <c r="I9" s="22" t="s">
        <v>62</v>
      </c>
      <c r="J9" s="22" t="s">
        <v>52</v>
      </c>
      <c r="K9" s="22" t="s">
        <v>52</v>
      </c>
      <c r="L9" s="50" t="s">
        <v>155</v>
      </c>
      <c r="M9" s="22"/>
      <c r="N9" s="22"/>
      <c r="O9" s="56" t="s">
        <v>100</v>
      </c>
      <c r="P9" s="22"/>
      <c r="Q9" s="22"/>
      <c r="R9" s="22"/>
      <c r="S9" s="22"/>
      <c r="T9" s="22"/>
      <c r="U9" s="22"/>
      <c r="V9" s="22" t="s">
        <v>100</v>
      </c>
      <c r="W9" s="22"/>
      <c r="X9" s="22"/>
      <c r="Y9" s="22"/>
      <c r="Z9" s="22"/>
      <c r="AA9" s="22"/>
      <c r="AB9" s="22"/>
      <c r="AC9" s="22" t="s">
        <v>100</v>
      </c>
      <c r="AD9" s="22"/>
      <c r="AE9" s="22"/>
      <c r="AF9" s="22"/>
      <c r="AG9" s="22"/>
      <c r="AH9" s="22"/>
      <c r="AI9" s="22"/>
      <c r="AJ9" s="27" t="s">
        <v>41</v>
      </c>
    </row>
    <row r="10" spans="1:36" x14ac:dyDescent="0.45">
      <c r="B10" s="23">
        <f t="shared" si="0"/>
        <v>6</v>
      </c>
      <c r="C10" s="52" t="str">
        <f t="shared" si="1"/>
        <v>知る</v>
      </c>
      <c r="D10" s="53" t="str">
        <f>D9</f>
        <v>脱炭素経営取り組み方法の理解</v>
      </c>
      <c r="E10" s="22">
        <v>2</v>
      </c>
      <c r="F10" s="23" t="s">
        <v>134</v>
      </c>
      <c r="G10" s="25"/>
      <c r="H10" s="22" t="s">
        <v>52</v>
      </c>
      <c r="I10" s="22" t="s">
        <v>62</v>
      </c>
      <c r="J10" s="22" t="s">
        <v>52</v>
      </c>
      <c r="K10" s="22" t="s">
        <v>52</v>
      </c>
      <c r="L10" s="50" t="s">
        <v>142</v>
      </c>
      <c r="M10" s="22"/>
      <c r="N10" s="22"/>
      <c r="O10" s="22"/>
      <c r="P10" s="22"/>
      <c r="Q10" s="22"/>
      <c r="R10" s="22"/>
      <c r="S10" s="22"/>
      <c r="T10" s="22"/>
      <c r="U10" s="22"/>
      <c r="V10" s="22"/>
      <c r="W10" s="22"/>
      <c r="X10" s="22"/>
      <c r="Y10" s="22"/>
      <c r="Z10" s="22"/>
      <c r="AA10" s="22"/>
      <c r="AB10" s="22"/>
      <c r="AC10" s="22" t="s">
        <v>100</v>
      </c>
      <c r="AD10" s="22"/>
      <c r="AE10" s="22"/>
      <c r="AF10" s="22"/>
      <c r="AG10" s="22"/>
      <c r="AH10" s="22"/>
      <c r="AI10" s="22"/>
      <c r="AJ10" s="27" t="s">
        <v>41</v>
      </c>
    </row>
    <row r="11" spans="1:36" x14ac:dyDescent="0.45">
      <c r="B11" s="23">
        <f t="shared" si="0"/>
        <v>7</v>
      </c>
      <c r="C11" s="52" t="str">
        <f t="shared" si="1"/>
        <v>知る</v>
      </c>
      <c r="D11" s="51" t="s">
        <v>7</v>
      </c>
      <c r="E11" s="22">
        <v>2</v>
      </c>
      <c r="F11" s="24" t="s">
        <v>50</v>
      </c>
      <c r="G11" s="25" t="s">
        <v>28</v>
      </c>
      <c r="H11" s="22" t="s">
        <v>52</v>
      </c>
      <c r="I11" s="22" t="s">
        <v>63</v>
      </c>
      <c r="J11" s="22" t="s">
        <v>52</v>
      </c>
      <c r="K11" s="22" t="s">
        <v>52</v>
      </c>
      <c r="L11" s="50" t="s">
        <v>156</v>
      </c>
      <c r="M11" s="22"/>
      <c r="N11" s="22"/>
      <c r="O11" s="22" t="s">
        <v>100</v>
      </c>
      <c r="P11" s="22"/>
      <c r="Q11" s="22"/>
      <c r="R11" s="22"/>
      <c r="S11" s="22"/>
      <c r="T11" s="22"/>
      <c r="U11" s="22"/>
      <c r="V11" s="22"/>
      <c r="W11" s="22"/>
      <c r="X11" s="22"/>
      <c r="Y11" s="22"/>
      <c r="Z11" s="22"/>
      <c r="AA11" s="22"/>
      <c r="AB11" s="22"/>
      <c r="AC11" s="22" t="s">
        <v>100</v>
      </c>
      <c r="AD11" s="22"/>
      <c r="AE11" s="22"/>
      <c r="AF11" s="22"/>
      <c r="AG11" s="22"/>
      <c r="AH11" s="22"/>
      <c r="AI11" s="22"/>
      <c r="AJ11" s="27" t="s">
        <v>41</v>
      </c>
    </row>
    <row r="12" spans="1:36" x14ac:dyDescent="0.45">
      <c r="B12" s="23">
        <f t="shared" si="0"/>
        <v>8</v>
      </c>
      <c r="C12" s="53" t="str">
        <f t="shared" si="1"/>
        <v>知る</v>
      </c>
      <c r="D12" s="53" t="str">
        <f>D11</f>
        <v>自社を取り巻く状況の把握</v>
      </c>
      <c r="E12" s="22">
        <v>2</v>
      </c>
      <c r="F12" s="24" t="s">
        <v>49</v>
      </c>
      <c r="G12" s="25" t="s">
        <v>31</v>
      </c>
      <c r="H12" s="22" t="s">
        <v>52</v>
      </c>
      <c r="I12" s="22" t="s">
        <v>63</v>
      </c>
      <c r="J12" s="22" t="s">
        <v>52</v>
      </c>
      <c r="K12" s="22" t="s">
        <v>52</v>
      </c>
      <c r="L12" s="50" t="s">
        <v>156</v>
      </c>
      <c r="M12" s="22"/>
      <c r="N12" s="22"/>
      <c r="O12" s="22" t="s">
        <v>100</v>
      </c>
      <c r="P12" s="22"/>
      <c r="Q12" s="22"/>
      <c r="R12" s="22"/>
      <c r="S12" s="22"/>
      <c r="T12" s="22"/>
      <c r="U12" s="22"/>
      <c r="V12" s="22"/>
      <c r="W12" s="22"/>
      <c r="X12" s="22"/>
      <c r="Y12" s="22"/>
      <c r="Z12" s="22"/>
      <c r="AA12" s="22"/>
      <c r="AB12" s="22"/>
      <c r="AC12" s="22" t="s">
        <v>100</v>
      </c>
      <c r="AD12" s="22"/>
      <c r="AE12" s="22"/>
      <c r="AF12" s="22"/>
      <c r="AG12" s="22"/>
      <c r="AH12" s="22"/>
      <c r="AI12" s="22"/>
      <c r="AJ12" s="27" t="s">
        <v>41</v>
      </c>
    </row>
    <row r="13" spans="1:36" x14ac:dyDescent="0.45">
      <c r="B13" s="23">
        <f t="shared" si="0"/>
        <v>9</v>
      </c>
      <c r="C13" s="51" t="s">
        <v>18</v>
      </c>
      <c r="D13" s="51" t="s">
        <v>124</v>
      </c>
      <c r="E13" s="22">
        <v>2</v>
      </c>
      <c r="F13" s="23" t="s">
        <v>141</v>
      </c>
      <c r="G13" s="25" t="s">
        <v>29</v>
      </c>
      <c r="H13" s="22" t="s">
        <v>62</v>
      </c>
      <c r="I13" s="22" t="s">
        <v>63</v>
      </c>
      <c r="J13" s="22" t="s">
        <v>52</v>
      </c>
      <c r="K13" s="22" t="s">
        <v>52</v>
      </c>
      <c r="L13" s="50" t="s">
        <v>142</v>
      </c>
      <c r="M13" s="22"/>
      <c r="N13" s="22"/>
      <c r="O13" s="22"/>
      <c r="P13" s="22"/>
      <c r="Q13" s="22"/>
      <c r="R13" s="22"/>
      <c r="S13" s="22"/>
      <c r="T13" s="22"/>
      <c r="U13" s="22"/>
      <c r="V13" s="22"/>
      <c r="W13" s="22" t="s">
        <v>100</v>
      </c>
      <c r="X13" s="22"/>
      <c r="Y13" s="22" t="s">
        <v>98</v>
      </c>
      <c r="Z13" s="22"/>
      <c r="AA13" s="22" t="s">
        <v>100</v>
      </c>
      <c r="AB13" s="22" t="s">
        <v>100</v>
      </c>
      <c r="AC13" s="22"/>
      <c r="AD13" s="22" t="s">
        <v>100</v>
      </c>
      <c r="AE13" s="22"/>
      <c r="AF13" s="22"/>
      <c r="AG13" s="22"/>
      <c r="AH13" s="22"/>
      <c r="AI13" s="22" t="s">
        <v>125</v>
      </c>
      <c r="AJ13" s="27" t="s">
        <v>41</v>
      </c>
    </row>
    <row r="14" spans="1:36" x14ac:dyDescent="0.45">
      <c r="B14" s="23">
        <f t="shared" si="0"/>
        <v>10</v>
      </c>
      <c r="C14" s="53" t="str">
        <f>C13</f>
        <v>測る</v>
      </c>
      <c r="D14" s="53" t="str">
        <f>D13</f>
        <v>排出量の見える化</v>
      </c>
      <c r="E14" s="22">
        <v>2</v>
      </c>
      <c r="F14" s="23" t="s">
        <v>53</v>
      </c>
      <c r="G14" s="25" t="s">
        <v>30</v>
      </c>
      <c r="H14" s="22" t="s">
        <v>52</v>
      </c>
      <c r="I14" s="22" t="s">
        <v>63</v>
      </c>
      <c r="J14" s="22" t="s">
        <v>52</v>
      </c>
      <c r="K14" s="22" t="s">
        <v>52</v>
      </c>
      <c r="L14" s="50" t="s">
        <v>157</v>
      </c>
      <c r="M14" s="22"/>
      <c r="N14" s="22"/>
      <c r="O14" s="22"/>
      <c r="P14" s="22"/>
      <c r="Q14" s="22"/>
      <c r="R14" s="22"/>
      <c r="S14" s="22"/>
      <c r="T14" s="22"/>
      <c r="U14" s="22"/>
      <c r="V14" s="22"/>
      <c r="W14" s="22" t="s">
        <v>100</v>
      </c>
      <c r="X14" s="22"/>
      <c r="Y14" s="22" t="s">
        <v>98</v>
      </c>
      <c r="Z14" s="22"/>
      <c r="AA14" s="22" t="s">
        <v>100</v>
      </c>
      <c r="AB14" s="22" t="s">
        <v>100</v>
      </c>
      <c r="AC14" s="22"/>
      <c r="AD14" s="22" t="s">
        <v>100</v>
      </c>
      <c r="AE14" s="22"/>
      <c r="AF14" s="22"/>
      <c r="AG14" s="22"/>
      <c r="AH14" s="22"/>
      <c r="AI14" s="22" t="s">
        <v>125</v>
      </c>
      <c r="AJ14" s="27" t="s">
        <v>41</v>
      </c>
    </row>
    <row r="15" spans="1:36" x14ac:dyDescent="0.45">
      <c r="B15" s="23">
        <f t="shared" si="0"/>
        <v>11</v>
      </c>
      <c r="C15" s="51" t="s">
        <v>19</v>
      </c>
      <c r="D15" s="51" t="s">
        <v>8</v>
      </c>
      <c r="E15" s="22">
        <v>2</v>
      </c>
      <c r="F15" s="23" t="s">
        <v>55</v>
      </c>
      <c r="G15" s="25" t="s">
        <v>37</v>
      </c>
      <c r="H15" s="22" t="s">
        <v>52</v>
      </c>
      <c r="I15" s="22" t="s">
        <v>63</v>
      </c>
      <c r="J15" s="22" t="s">
        <v>52</v>
      </c>
      <c r="K15" s="22" t="s">
        <v>52</v>
      </c>
      <c r="L15" s="50" t="s">
        <v>143</v>
      </c>
      <c r="M15" s="22"/>
      <c r="N15" s="22"/>
      <c r="O15" s="22" t="s">
        <v>100</v>
      </c>
      <c r="P15" s="22"/>
      <c r="Q15" s="22"/>
      <c r="R15" s="22"/>
      <c r="S15" s="22"/>
      <c r="T15" s="22"/>
      <c r="U15" s="22"/>
      <c r="V15" s="22"/>
      <c r="W15" s="22" t="s">
        <v>100</v>
      </c>
      <c r="X15" s="22"/>
      <c r="Y15" s="22"/>
      <c r="Z15" s="22"/>
      <c r="AA15" s="22"/>
      <c r="AB15" s="22"/>
      <c r="AC15" s="22"/>
      <c r="AD15" s="22" t="s">
        <v>100</v>
      </c>
      <c r="AE15" s="22" t="s">
        <v>98</v>
      </c>
      <c r="AF15" s="22"/>
      <c r="AG15" s="22"/>
      <c r="AH15" s="22"/>
      <c r="AI15" s="22"/>
      <c r="AJ15" s="27" t="s">
        <v>41</v>
      </c>
    </row>
    <row r="16" spans="1:36" x14ac:dyDescent="0.45">
      <c r="B16" s="23">
        <f t="shared" si="0"/>
        <v>12</v>
      </c>
      <c r="C16" s="54" t="str">
        <f>C15</f>
        <v>減らす</v>
      </c>
      <c r="D16" s="52" t="s">
        <v>9</v>
      </c>
      <c r="E16" s="22">
        <v>2</v>
      </c>
      <c r="F16" s="23" t="s">
        <v>54</v>
      </c>
      <c r="G16" s="25" t="s">
        <v>38</v>
      </c>
      <c r="H16" s="22" t="s">
        <v>52</v>
      </c>
      <c r="I16" s="22" t="s">
        <v>64</v>
      </c>
      <c r="J16" s="22" t="s">
        <v>52</v>
      </c>
      <c r="K16" s="22" t="s">
        <v>52</v>
      </c>
      <c r="L16" s="50" t="s">
        <v>142</v>
      </c>
      <c r="M16" s="22"/>
      <c r="N16" s="22"/>
      <c r="O16" s="22" t="s">
        <v>100</v>
      </c>
      <c r="P16" s="22"/>
      <c r="Q16" s="22"/>
      <c r="R16" s="22"/>
      <c r="S16" s="22"/>
      <c r="T16" s="22"/>
      <c r="U16" s="22"/>
      <c r="V16" s="22"/>
      <c r="W16" s="22" t="s">
        <v>100</v>
      </c>
      <c r="X16" s="22"/>
      <c r="Y16" s="22" t="s">
        <v>98</v>
      </c>
      <c r="Z16" s="22"/>
      <c r="AA16" s="22"/>
      <c r="AB16" s="22"/>
      <c r="AC16" s="22"/>
      <c r="AD16" s="22"/>
      <c r="AE16" s="22" t="s">
        <v>98</v>
      </c>
      <c r="AF16" s="22"/>
      <c r="AG16" s="22"/>
      <c r="AH16" s="22"/>
      <c r="AI16" s="22"/>
      <c r="AJ16" s="27" t="s">
        <v>41</v>
      </c>
    </row>
    <row r="17" spans="2:36" x14ac:dyDescent="0.45">
      <c r="B17" s="23">
        <f t="shared" si="0"/>
        <v>13</v>
      </c>
      <c r="C17" s="54" t="str">
        <f t="shared" ref="C17:D33" si="2">C16</f>
        <v>減らす</v>
      </c>
      <c r="D17" s="53" t="str">
        <f>D16</f>
        <v>削減計画の策定</v>
      </c>
      <c r="E17" s="22">
        <v>2</v>
      </c>
      <c r="F17" s="23" t="s">
        <v>56</v>
      </c>
      <c r="G17" s="25" t="s">
        <v>39</v>
      </c>
      <c r="H17" s="22" t="s">
        <v>52</v>
      </c>
      <c r="I17" s="22" t="s">
        <v>64</v>
      </c>
      <c r="J17" s="22" t="s">
        <v>52</v>
      </c>
      <c r="K17" s="22" t="s">
        <v>52</v>
      </c>
      <c r="L17" s="50" t="s">
        <v>142</v>
      </c>
      <c r="M17" s="22"/>
      <c r="N17" s="22"/>
      <c r="O17" s="22" t="s">
        <v>100</v>
      </c>
      <c r="P17" s="22"/>
      <c r="Q17" s="22"/>
      <c r="R17" s="22"/>
      <c r="S17" s="22"/>
      <c r="T17" s="22"/>
      <c r="U17" s="22"/>
      <c r="V17" s="22"/>
      <c r="W17" s="22" t="s">
        <v>100</v>
      </c>
      <c r="X17" s="22"/>
      <c r="Y17" s="22" t="s">
        <v>98</v>
      </c>
      <c r="Z17" s="22"/>
      <c r="AA17" s="22"/>
      <c r="AB17" s="22"/>
      <c r="AC17" s="22"/>
      <c r="AD17" s="22"/>
      <c r="AE17" s="22" t="s">
        <v>98</v>
      </c>
      <c r="AF17" s="22"/>
      <c r="AG17" s="22"/>
      <c r="AH17" s="22"/>
      <c r="AI17" s="22"/>
      <c r="AJ17" s="27" t="s">
        <v>41</v>
      </c>
    </row>
    <row r="18" spans="2:36" x14ac:dyDescent="0.45">
      <c r="B18" s="23">
        <f t="shared" si="0"/>
        <v>14</v>
      </c>
      <c r="C18" s="54" t="str">
        <f t="shared" si="2"/>
        <v>減らす</v>
      </c>
      <c r="D18" s="23" t="s">
        <v>10</v>
      </c>
      <c r="E18" s="22">
        <v>2</v>
      </c>
      <c r="F18" s="23" t="s">
        <v>58</v>
      </c>
      <c r="G18" s="25" t="s">
        <v>34</v>
      </c>
      <c r="H18" s="22" t="s">
        <v>62</v>
      </c>
      <c r="I18" s="22" t="s">
        <v>63</v>
      </c>
      <c r="J18" s="46" t="s">
        <v>52</v>
      </c>
      <c r="K18" s="22" t="s">
        <v>52</v>
      </c>
      <c r="L18" s="50" t="s">
        <v>142</v>
      </c>
      <c r="M18" s="22"/>
      <c r="N18" s="22"/>
      <c r="O18" s="22"/>
      <c r="P18" s="22"/>
      <c r="Q18" s="22"/>
      <c r="R18" s="22"/>
      <c r="S18" s="22"/>
      <c r="T18" s="22" t="s">
        <v>100</v>
      </c>
      <c r="U18" s="22"/>
      <c r="V18" s="22"/>
      <c r="W18" s="22"/>
      <c r="X18" s="22" t="s">
        <v>98</v>
      </c>
      <c r="Y18" s="22"/>
      <c r="Z18" s="22"/>
      <c r="AA18" s="22"/>
      <c r="AB18" s="22"/>
      <c r="AC18" s="22"/>
      <c r="AD18" s="22"/>
      <c r="AE18" s="22"/>
      <c r="AF18" s="22"/>
      <c r="AG18" s="22"/>
      <c r="AH18" s="22" t="s">
        <v>98</v>
      </c>
      <c r="AI18" s="22"/>
      <c r="AJ18" s="27" t="s">
        <v>41</v>
      </c>
    </row>
    <row r="19" spans="2:36" x14ac:dyDescent="0.45">
      <c r="B19" s="23">
        <f t="shared" si="0"/>
        <v>15</v>
      </c>
      <c r="C19" s="54" t="str">
        <f t="shared" si="2"/>
        <v>減らす</v>
      </c>
      <c r="D19" s="23" t="str">
        <f>D17</f>
        <v>削減計画の策定</v>
      </c>
      <c r="E19" s="22">
        <v>3</v>
      </c>
      <c r="F19" s="23" t="s">
        <v>57</v>
      </c>
      <c r="G19" s="25" t="s">
        <v>40</v>
      </c>
      <c r="H19" s="22" t="s">
        <v>52</v>
      </c>
      <c r="I19" s="22" t="s">
        <v>64</v>
      </c>
      <c r="J19" s="22" t="s">
        <v>52</v>
      </c>
      <c r="K19" s="22" t="s">
        <v>52</v>
      </c>
      <c r="L19" s="50" t="s">
        <v>158</v>
      </c>
      <c r="M19" s="22"/>
      <c r="N19" s="22"/>
      <c r="O19" s="22"/>
      <c r="P19" s="22"/>
      <c r="Q19" s="22"/>
      <c r="R19" s="22"/>
      <c r="S19" s="22"/>
      <c r="T19" s="22"/>
      <c r="U19" s="22"/>
      <c r="V19" s="22"/>
      <c r="W19" s="22"/>
      <c r="X19" s="22"/>
      <c r="Y19" s="22"/>
      <c r="Z19" s="22"/>
      <c r="AA19" s="22"/>
      <c r="AB19" s="22"/>
      <c r="AC19" s="22"/>
      <c r="AD19" s="22"/>
      <c r="AE19" s="22" t="s">
        <v>98</v>
      </c>
      <c r="AF19" s="22"/>
      <c r="AG19" s="22"/>
      <c r="AH19" s="22"/>
      <c r="AI19" s="22"/>
      <c r="AJ19" s="27" t="s">
        <v>41</v>
      </c>
    </row>
    <row r="20" spans="2:36" x14ac:dyDescent="0.45">
      <c r="B20" s="23">
        <f t="shared" si="0"/>
        <v>16</v>
      </c>
      <c r="C20" s="54" t="str">
        <f t="shared" si="2"/>
        <v>減らす</v>
      </c>
      <c r="D20" s="23" t="s">
        <v>135</v>
      </c>
      <c r="E20" s="22">
        <v>3</v>
      </c>
      <c r="F20" s="23" t="s">
        <v>136</v>
      </c>
      <c r="G20" s="25"/>
      <c r="H20" s="22" t="s">
        <v>63</v>
      </c>
      <c r="I20" s="22" t="s">
        <v>64</v>
      </c>
      <c r="J20" s="47" t="s">
        <v>80</v>
      </c>
      <c r="K20" s="22" t="s">
        <v>83</v>
      </c>
      <c r="L20" s="50" t="s">
        <v>142</v>
      </c>
      <c r="M20" s="22"/>
      <c r="N20" s="22"/>
      <c r="O20" s="22"/>
      <c r="P20" s="22"/>
      <c r="Q20" s="22"/>
      <c r="R20" s="22"/>
      <c r="S20" s="22"/>
      <c r="T20" s="22"/>
      <c r="U20" s="22"/>
      <c r="V20" s="22"/>
      <c r="W20" s="22" t="s">
        <v>98</v>
      </c>
      <c r="X20" s="22"/>
      <c r="Y20" s="22"/>
      <c r="Z20" s="22"/>
      <c r="AA20" s="22"/>
      <c r="AB20" s="22"/>
      <c r="AC20" s="22"/>
      <c r="AD20" s="22"/>
      <c r="AE20" s="22" t="s">
        <v>98</v>
      </c>
      <c r="AF20" s="22"/>
      <c r="AG20" s="22"/>
      <c r="AH20" s="22"/>
      <c r="AI20" s="22"/>
      <c r="AJ20" s="27" t="s">
        <v>41</v>
      </c>
    </row>
    <row r="21" spans="2:36" x14ac:dyDescent="0.45">
      <c r="B21" s="23">
        <f t="shared" si="0"/>
        <v>17</v>
      </c>
      <c r="C21" s="54" t="str">
        <f t="shared" si="2"/>
        <v>減らす</v>
      </c>
      <c r="D21" s="51" t="s">
        <v>11</v>
      </c>
      <c r="E21" s="22" t="s">
        <v>52</v>
      </c>
      <c r="F21" s="23" t="s">
        <v>68</v>
      </c>
      <c r="G21" s="25"/>
      <c r="H21" s="22" t="s">
        <v>52</v>
      </c>
      <c r="I21" s="26" t="s">
        <v>63</v>
      </c>
      <c r="J21" s="48" t="s">
        <v>79</v>
      </c>
      <c r="K21" s="49" t="s">
        <v>84</v>
      </c>
      <c r="L21" s="50" t="s">
        <v>142</v>
      </c>
      <c r="M21" s="22"/>
      <c r="N21" s="22"/>
      <c r="O21" s="22"/>
      <c r="P21" s="22"/>
      <c r="Q21" s="22"/>
      <c r="R21" s="22"/>
      <c r="S21" s="22"/>
      <c r="T21" s="22"/>
      <c r="U21" s="22"/>
      <c r="V21" s="22"/>
      <c r="W21" s="22"/>
      <c r="X21" s="22" t="s">
        <v>98</v>
      </c>
      <c r="Y21" s="22"/>
      <c r="Z21" s="22"/>
      <c r="AA21" s="22"/>
      <c r="AB21" s="22"/>
      <c r="AC21" s="22"/>
      <c r="AD21" s="22"/>
      <c r="AE21" s="22"/>
      <c r="AF21" s="22"/>
      <c r="AG21" s="22"/>
      <c r="AH21" s="22" t="s">
        <v>98</v>
      </c>
      <c r="AI21" s="22"/>
      <c r="AJ21" s="27" t="s">
        <v>41</v>
      </c>
    </row>
    <row r="22" spans="2:36" x14ac:dyDescent="0.45">
      <c r="B22" s="23">
        <f t="shared" si="0"/>
        <v>18</v>
      </c>
      <c r="C22" s="54" t="str">
        <f t="shared" si="2"/>
        <v>減らす</v>
      </c>
      <c r="D22" s="52" t="str">
        <f t="shared" si="2"/>
        <v>省エネ（運用改善）</v>
      </c>
      <c r="E22" s="22" t="s">
        <v>52</v>
      </c>
      <c r="F22" s="23" t="s">
        <v>69</v>
      </c>
      <c r="G22" s="25"/>
      <c r="H22" s="22" t="s">
        <v>52</v>
      </c>
      <c r="I22" s="26" t="s">
        <v>63</v>
      </c>
      <c r="J22" s="48" t="s">
        <v>79</v>
      </c>
      <c r="K22" s="49" t="s">
        <v>84</v>
      </c>
      <c r="L22" s="50" t="s">
        <v>144</v>
      </c>
      <c r="M22" s="22"/>
      <c r="N22" s="22"/>
      <c r="O22" s="22"/>
      <c r="P22" s="22"/>
      <c r="Q22" s="22"/>
      <c r="R22" s="22"/>
      <c r="S22" s="22"/>
      <c r="T22" s="22"/>
      <c r="U22" s="22"/>
      <c r="V22" s="22"/>
      <c r="W22" s="22"/>
      <c r="X22" s="22" t="s">
        <v>98</v>
      </c>
      <c r="Y22" s="22"/>
      <c r="Z22" s="22"/>
      <c r="AA22" s="22"/>
      <c r="AB22" s="22"/>
      <c r="AC22" s="22"/>
      <c r="AD22" s="22"/>
      <c r="AE22" s="22"/>
      <c r="AF22" s="22"/>
      <c r="AG22" s="22"/>
      <c r="AH22" s="22" t="s">
        <v>98</v>
      </c>
      <c r="AI22" s="22"/>
      <c r="AJ22" s="27" t="s">
        <v>41</v>
      </c>
    </row>
    <row r="23" spans="2:36" x14ac:dyDescent="0.45">
      <c r="B23" s="23">
        <f t="shared" si="0"/>
        <v>19</v>
      </c>
      <c r="C23" s="54" t="str">
        <f t="shared" si="2"/>
        <v>減らす</v>
      </c>
      <c r="D23" s="53" t="str">
        <f t="shared" si="2"/>
        <v>省エネ（運用改善）</v>
      </c>
      <c r="E23" s="22" t="s">
        <v>52</v>
      </c>
      <c r="F23" s="23" t="s">
        <v>70</v>
      </c>
      <c r="G23" s="25"/>
      <c r="H23" s="22" t="s">
        <v>52</v>
      </c>
      <c r="I23" s="26" t="s">
        <v>63</v>
      </c>
      <c r="J23" s="48" t="s">
        <v>79</v>
      </c>
      <c r="K23" s="49" t="s">
        <v>84</v>
      </c>
      <c r="L23" s="50" t="s">
        <v>142</v>
      </c>
      <c r="M23" s="22"/>
      <c r="N23" s="22"/>
      <c r="O23" s="22"/>
      <c r="P23" s="22"/>
      <c r="Q23" s="22"/>
      <c r="R23" s="22"/>
      <c r="S23" s="22"/>
      <c r="T23" s="22"/>
      <c r="U23" s="22"/>
      <c r="V23" s="22"/>
      <c r="W23" s="22"/>
      <c r="X23" s="22" t="s">
        <v>98</v>
      </c>
      <c r="Y23" s="22"/>
      <c r="Z23" s="22"/>
      <c r="AA23" s="22"/>
      <c r="AB23" s="22"/>
      <c r="AC23" s="22"/>
      <c r="AD23" s="22"/>
      <c r="AE23" s="22"/>
      <c r="AF23" s="22"/>
      <c r="AG23" s="22"/>
      <c r="AH23" s="22" t="s">
        <v>98</v>
      </c>
      <c r="AI23" s="22"/>
      <c r="AJ23" s="27" t="s">
        <v>41</v>
      </c>
    </row>
    <row r="24" spans="2:36" x14ac:dyDescent="0.45">
      <c r="B24" s="23">
        <f t="shared" si="0"/>
        <v>20</v>
      </c>
      <c r="C24" s="54" t="str">
        <f t="shared" si="2"/>
        <v>減らす</v>
      </c>
      <c r="D24" s="51" t="s">
        <v>12</v>
      </c>
      <c r="E24" s="22" t="s">
        <v>52</v>
      </c>
      <c r="F24" s="23" t="s">
        <v>60</v>
      </c>
      <c r="G24" s="25" t="s">
        <v>35</v>
      </c>
      <c r="H24" s="22" t="s">
        <v>52</v>
      </c>
      <c r="I24" s="26" t="s">
        <v>64</v>
      </c>
      <c r="J24" s="48" t="s">
        <v>79</v>
      </c>
      <c r="K24" s="49" t="s">
        <v>84</v>
      </c>
      <c r="L24" s="50" t="s">
        <v>142</v>
      </c>
      <c r="M24" s="22"/>
      <c r="N24" s="22"/>
      <c r="O24" s="22"/>
      <c r="P24" s="22"/>
      <c r="Q24" s="22"/>
      <c r="R24" s="22"/>
      <c r="S24" s="22"/>
      <c r="T24" s="22"/>
      <c r="U24" s="22"/>
      <c r="V24" s="22"/>
      <c r="W24" s="22"/>
      <c r="X24" s="22" t="s">
        <v>98</v>
      </c>
      <c r="Y24" s="22"/>
      <c r="Z24" s="22"/>
      <c r="AA24" s="22"/>
      <c r="AB24" s="22"/>
      <c r="AC24" s="22"/>
      <c r="AD24" s="22"/>
      <c r="AE24" s="22"/>
      <c r="AF24" s="22"/>
      <c r="AG24" s="22"/>
      <c r="AH24" s="22" t="s">
        <v>98</v>
      </c>
      <c r="AI24" s="22"/>
      <c r="AJ24" s="27" t="s">
        <v>41</v>
      </c>
    </row>
    <row r="25" spans="2:36" x14ac:dyDescent="0.45">
      <c r="B25" s="23">
        <f t="shared" si="0"/>
        <v>21</v>
      </c>
      <c r="C25" s="54" t="str">
        <f t="shared" si="2"/>
        <v>減らす</v>
      </c>
      <c r="D25" s="54" t="str">
        <f>D24</f>
        <v>省エネ（設備更新）</v>
      </c>
      <c r="E25" s="22" t="s">
        <v>52</v>
      </c>
      <c r="F25" s="27" t="s">
        <v>71</v>
      </c>
      <c r="G25" s="25" t="s">
        <v>32</v>
      </c>
      <c r="H25" s="22" t="s">
        <v>63</v>
      </c>
      <c r="I25" s="26" t="s">
        <v>63</v>
      </c>
      <c r="J25" s="48" t="s">
        <v>79</v>
      </c>
      <c r="K25" s="49" t="s">
        <v>84</v>
      </c>
      <c r="L25" s="50" t="s">
        <v>145</v>
      </c>
      <c r="M25" s="22"/>
      <c r="N25" s="22"/>
      <c r="O25" s="22"/>
      <c r="P25" s="22"/>
      <c r="Q25" s="22"/>
      <c r="R25" s="22"/>
      <c r="S25" s="22"/>
      <c r="T25" s="22"/>
      <c r="U25" s="22" t="s">
        <v>128</v>
      </c>
      <c r="V25" s="22"/>
      <c r="W25" s="22"/>
      <c r="X25" s="22"/>
      <c r="Y25" s="22"/>
      <c r="Z25" s="22"/>
      <c r="AA25" s="22"/>
      <c r="AB25" s="22"/>
      <c r="AC25" s="22"/>
      <c r="AD25" s="22"/>
      <c r="AE25" s="22"/>
      <c r="AF25" s="22" t="s">
        <v>125</v>
      </c>
      <c r="AG25" s="22" t="s">
        <v>125</v>
      </c>
      <c r="AH25" s="22"/>
      <c r="AI25" s="22"/>
      <c r="AJ25" s="27" t="s">
        <v>41</v>
      </c>
    </row>
    <row r="26" spans="2:36" x14ac:dyDescent="0.45">
      <c r="B26" s="23">
        <f t="shared" si="0"/>
        <v>22</v>
      </c>
      <c r="C26" s="54" t="str">
        <f t="shared" si="2"/>
        <v>減らす</v>
      </c>
      <c r="D26" s="55" t="str">
        <f>D25</f>
        <v>省エネ（設備更新）</v>
      </c>
      <c r="E26" s="22" t="s">
        <v>52</v>
      </c>
      <c r="F26" s="23" t="s">
        <v>72</v>
      </c>
      <c r="G26" s="25"/>
      <c r="H26" s="22" t="s">
        <v>64</v>
      </c>
      <c r="I26" s="26" t="s">
        <v>63</v>
      </c>
      <c r="J26" s="48" t="s">
        <v>79</v>
      </c>
      <c r="K26" s="49" t="s">
        <v>84</v>
      </c>
      <c r="L26" s="50" t="s">
        <v>146</v>
      </c>
      <c r="M26" s="22"/>
      <c r="N26" s="22"/>
      <c r="O26" s="22"/>
      <c r="P26" s="22"/>
      <c r="Q26" s="22"/>
      <c r="R26" s="22"/>
      <c r="S26" s="22"/>
      <c r="T26" s="22"/>
      <c r="U26" s="22" t="s">
        <v>128</v>
      </c>
      <c r="V26" s="22"/>
      <c r="W26" s="22"/>
      <c r="X26" s="22"/>
      <c r="Y26" s="22"/>
      <c r="Z26" s="22"/>
      <c r="AA26" s="22"/>
      <c r="AB26" s="22"/>
      <c r="AC26" s="22"/>
      <c r="AD26" s="22"/>
      <c r="AE26" s="22"/>
      <c r="AF26" s="22" t="s">
        <v>125</v>
      </c>
      <c r="AG26" s="22" t="s">
        <v>125</v>
      </c>
      <c r="AH26" s="22"/>
      <c r="AI26" s="22"/>
    </row>
    <row r="27" spans="2:36" x14ac:dyDescent="0.45">
      <c r="B27" s="23">
        <f t="shared" si="0"/>
        <v>23</v>
      </c>
      <c r="C27" s="54" t="str">
        <f t="shared" si="2"/>
        <v>減らす</v>
      </c>
      <c r="D27" s="51" t="s">
        <v>13</v>
      </c>
      <c r="E27" s="22" t="s">
        <v>52</v>
      </c>
      <c r="F27" s="23" t="s">
        <v>137</v>
      </c>
      <c r="G27" s="25"/>
      <c r="H27" s="22" t="s">
        <v>64</v>
      </c>
      <c r="I27" s="26" t="s">
        <v>63</v>
      </c>
      <c r="J27" s="48" t="s">
        <v>79</v>
      </c>
      <c r="K27" s="49" t="s">
        <v>84</v>
      </c>
      <c r="L27" s="50" t="s">
        <v>147</v>
      </c>
      <c r="M27" s="22"/>
      <c r="N27" s="22"/>
      <c r="O27" s="22"/>
      <c r="P27" s="22"/>
      <c r="Q27" s="22"/>
      <c r="R27" s="22"/>
      <c r="S27" s="22"/>
      <c r="T27" s="22"/>
      <c r="U27" s="22" t="s">
        <v>128</v>
      </c>
      <c r="V27" s="22"/>
      <c r="W27" s="22"/>
      <c r="X27" s="22"/>
      <c r="Y27" s="22"/>
      <c r="Z27" s="22"/>
      <c r="AA27" s="22"/>
      <c r="AB27" s="22"/>
      <c r="AC27" s="22"/>
      <c r="AD27" s="22"/>
      <c r="AE27" s="22"/>
      <c r="AF27" s="22" t="s">
        <v>125</v>
      </c>
      <c r="AG27" s="22" t="s">
        <v>125</v>
      </c>
      <c r="AH27" s="22"/>
      <c r="AI27" s="22"/>
      <c r="AJ27" s="27" t="s">
        <v>41</v>
      </c>
    </row>
    <row r="28" spans="2:36" x14ac:dyDescent="0.45">
      <c r="B28" s="23">
        <f t="shared" si="0"/>
        <v>24</v>
      </c>
      <c r="C28" s="54" t="str">
        <f t="shared" si="2"/>
        <v>減らす</v>
      </c>
      <c r="D28" s="52" t="str">
        <f>D27</f>
        <v>燃料転換</v>
      </c>
      <c r="E28" s="22" t="s">
        <v>52</v>
      </c>
      <c r="F28" s="23" t="s">
        <v>138</v>
      </c>
      <c r="G28" s="25"/>
      <c r="H28" s="22" t="s">
        <v>64</v>
      </c>
      <c r="I28" s="26" t="s">
        <v>63</v>
      </c>
      <c r="J28" s="48" t="s">
        <v>79</v>
      </c>
      <c r="K28" s="49" t="s">
        <v>84</v>
      </c>
      <c r="L28" s="50" t="s">
        <v>151</v>
      </c>
      <c r="M28" s="22"/>
      <c r="N28" s="22"/>
      <c r="O28" s="22"/>
      <c r="P28" s="22"/>
      <c r="Q28" s="22"/>
      <c r="R28" s="22"/>
      <c r="S28" s="22"/>
      <c r="T28" s="22"/>
      <c r="U28" s="22" t="s">
        <v>128</v>
      </c>
      <c r="V28" s="22"/>
      <c r="W28" s="22"/>
      <c r="X28" s="22"/>
      <c r="Y28" s="22"/>
      <c r="Z28" s="22"/>
      <c r="AA28" s="22"/>
      <c r="AB28" s="22"/>
      <c r="AC28" s="22"/>
      <c r="AD28" s="22"/>
      <c r="AE28" s="22"/>
      <c r="AF28" s="22" t="s">
        <v>125</v>
      </c>
      <c r="AG28" s="22" t="s">
        <v>125</v>
      </c>
      <c r="AH28" s="22"/>
      <c r="AI28" s="22"/>
      <c r="AJ28" s="27" t="s">
        <v>41</v>
      </c>
    </row>
    <row r="29" spans="2:36" x14ac:dyDescent="0.45">
      <c r="B29" s="23">
        <f t="shared" si="0"/>
        <v>25</v>
      </c>
      <c r="C29" s="54" t="str">
        <f t="shared" si="2"/>
        <v>減らす</v>
      </c>
      <c r="D29" s="52" t="str">
        <f t="shared" si="2"/>
        <v>燃料転換</v>
      </c>
      <c r="E29" s="22" t="s">
        <v>52</v>
      </c>
      <c r="F29" s="23" t="s">
        <v>139</v>
      </c>
      <c r="G29" s="25"/>
      <c r="H29" s="22" t="s">
        <v>64</v>
      </c>
      <c r="I29" s="26" t="s">
        <v>63</v>
      </c>
      <c r="J29" s="48" t="s">
        <v>79</v>
      </c>
      <c r="K29" s="49" t="s">
        <v>84</v>
      </c>
      <c r="L29" s="50" t="s">
        <v>148</v>
      </c>
      <c r="M29" s="22"/>
      <c r="N29" s="22"/>
      <c r="O29" s="22"/>
      <c r="P29" s="22"/>
      <c r="Q29" s="22"/>
      <c r="R29" s="22"/>
      <c r="S29" s="22"/>
      <c r="T29" s="22"/>
      <c r="U29" s="22" t="s">
        <v>128</v>
      </c>
      <c r="V29" s="22"/>
      <c r="W29" s="22"/>
      <c r="X29" s="22"/>
      <c r="Y29" s="22"/>
      <c r="Z29" s="22"/>
      <c r="AA29" s="22"/>
      <c r="AB29" s="22"/>
      <c r="AC29" s="22"/>
      <c r="AD29" s="22"/>
      <c r="AE29" s="22"/>
      <c r="AF29" s="22" t="s">
        <v>125</v>
      </c>
      <c r="AG29" s="22" t="s">
        <v>125</v>
      </c>
      <c r="AH29" s="22"/>
      <c r="AI29" s="22"/>
      <c r="AJ29" s="27" t="s">
        <v>41</v>
      </c>
    </row>
    <row r="30" spans="2:36" x14ac:dyDescent="0.45">
      <c r="B30" s="23">
        <f t="shared" si="0"/>
        <v>26</v>
      </c>
      <c r="C30" s="54" t="str">
        <f t="shared" si="2"/>
        <v>減らす</v>
      </c>
      <c r="D30" s="53" t="str">
        <f t="shared" si="2"/>
        <v>燃料転換</v>
      </c>
      <c r="E30" s="22" t="s">
        <v>52</v>
      </c>
      <c r="F30" s="23" t="s">
        <v>140</v>
      </c>
      <c r="G30" s="25"/>
      <c r="H30" s="22" t="s">
        <v>64</v>
      </c>
      <c r="I30" s="26" t="s">
        <v>63</v>
      </c>
      <c r="J30" s="48" t="s">
        <v>79</v>
      </c>
      <c r="K30" s="49" t="s">
        <v>84</v>
      </c>
      <c r="L30" s="50" t="s">
        <v>149</v>
      </c>
      <c r="M30" s="22"/>
      <c r="N30" s="22"/>
      <c r="O30" s="22"/>
      <c r="P30" s="22"/>
      <c r="Q30" s="22"/>
      <c r="R30" s="22"/>
      <c r="S30" s="22"/>
      <c r="T30" s="22"/>
      <c r="U30" s="22"/>
      <c r="V30" s="22"/>
      <c r="W30" s="22"/>
      <c r="X30" s="22"/>
      <c r="Y30" s="22"/>
      <c r="Z30" s="22"/>
      <c r="AA30" s="22"/>
      <c r="AB30" s="22"/>
      <c r="AC30" s="22"/>
      <c r="AD30" s="22"/>
      <c r="AE30" s="22"/>
      <c r="AF30" s="22"/>
      <c r="AG30" s="22"/>
      <c r="AH30" s="22"/>
      <c r="AI30" s="22"/>
      <c r="AJ30" s="27" t="s">
        <v>41</v>
      </c>
    </row>
    <row r="31" spans="2:36" x14ac:dyDescent="0.45">
      <c r="B31" s="23">
        <f t="shared" si="0"/>
        <v>27</v>
      </c>
      <c r="C31" s="54" t="str">
        <f t="shared" si="2"/>
        <v>減らす</v>
      </c>
      <c r="D31" s="51" t="s">
        <v>14</v>
      </c>
      <c r="E31" s="22" t="s">
        <v>52</v>
      </c>
      <c r="F31" s="23" t="s">
        <v>73</v>
      </c>
      <c r="G31" s="25" t="s">
        <v>36</v>
      </c>
      <c r="H31" s="22" t="s">
        <v>64</v>
      </c>
      <c r="I31" s="26" t="s">
        <v>63</v>
      </c>
      <c r="J31" s="48" t="s">
        <v>82</v>
      </c>
      <c r="K31" s="49" t="s">
        <v>84</v>
      </c>
      <c r="L31" s="50" t="s">
        <v>150</v>
      </c>
      <c r="M31" s="22" t="s">
        <v>125</v>
      </c>
      <c r="N31" s="22"/>
      <c r="O31" s="22"/>
      <c r="P31" s="22" t="s">
        <v>128</v>
      </c>
      <c r="Q31" s="22" t="s">
        <v>129</v>
      </c>
      <c r="R31" s="22" t="s">
        <v>129</v>
      </c>
      <c r="S31" s="22"/>
      <c r="T31" s="22"/>
      <c r="U31" s="22"/>
      <c r="V31" s="22"/>
      <c r="W31" s="22"/>
      <c r="X31" s="22"/>
      <c r="Y31" s="22"/>
      <c r="Z31" s="22"/>
      <c r="AA31" s="22"/>
      <c r="AB31" s="22"/>
      <c r="AC31" s="22"/>
      <c r="AD31" s="22"/>
      <c r="AE31" s="22"/>
      <c r="AF31" s="22"/>
      <c r="AG31" s="22"/>
      <c r="AH31" s="22"/>
      <c r="AI31" s="22"/>
      <c r="AJ31" s="27" t="s">
        <v>41</v>
      </c>
    </row>
    <row r="32" spans="2:36" x14ac:dyDescent="0.45">
      <c r="B32" s="23">
        <f t="shared" si="0"/>
        <v>28</v>
      </c>
      <c r="C32" s="54" t="str">
        <f t="shared" si="2"/>
        <v>減らす</v>
      </c>
      <c r="D32" s="53" t="str">
        <f>D31</f>
        <v>再エネ</v>
      </c>
      <c r="E32" s="22" t="s">
        <v>52</v>
      </c>
      <c r="F32" s="23" t="s">
        <v>74</v>
      </c>
      <c r="G32" s="25" t="s">
        <v>33</v>
      </c>
      <c r="H32" s="22" t="s">
        <v>62</v>
      </c>
      <c r="I32" s="26" t="s">
        <v>63</v>
      </c>
      <c r="J32" s="48" t="s">
        <v>82</v>
      </c>
      <c r="K32" s="49" t="s">
        <v>84</v>
      </c>
      <c r="L32" s="50" t="s">
        <v>159</v>
      </c>
      <c r="M32" s="22"/>
      <c r="N32" s="22"/>
      <c r="O32" s="22"/>
      <c r="P32" s="22"/>
      <c r="Q32" s="22"/>
      <c r="R32" s="22"/>
      <c r="S32" s="22"/>
      <c r="T32" s="22"/>
      <c r="U32" s="22"/>
      <c r="V32" s="22"/>
      <c r="W32" s="22"/>
      <c r="X32" s="22"/>
      <c r="Y32" s="22"/>
      <c r="Z32" s="22"/>
      <c r="AA32" s="22"/>
      <c r="AB32" s="22"/>
      <c r="AC32" s="22"/>
      <c r="AD32" s="22"/>
      <c r="AE32" s="22"/>
      <c r="AF32" s="22"/>
      <c r="AG32" s="22"/>
      <c r="AH32" s="22"/>
      <c r="AI32" s="22"/>
      <c r="AJ32" s="27" t="s">
        <v>41</v>
      </c>
    </row>
    <row r="33" spans="2:36" x14ac:dyDescent="0.45">
      <c r="B33" s="23">
        <f t="shared" si="0"/>
        <v>29</v>
      </c>
      <c r="C33" s="55" t="str">
        <f t="shared" si="2"/>
        <v>減らす</v>
      </c>
      <c r="D33" s="23" t="s">
        <v>15</v>
      </c>
      <c r="E33" s="22" t="s">
        <v>52</v>
      </c>
      <c r="F33" s="23" t="s">
        <v>75</v>
      </c>
      <c r="G33" s="25"/>
      <c r="H33" s="22" t="s">
        <v>63</v>
      </c>
      <c r="I33" s="22" t="s">
        <v>62</v>
      </c>
      <c r="J33" s="22" t="s">
        <v>52</v>
      </c>
      <c r="K33" s="22" t="s">
        <v>52</v>
      </c>
      <c r="L33" s="50" t="s">
        <v>142</v>
      </c>
      <c r="M33" s="22"/>
      <c r="N33" s="22"/>
      <c r="O33" s="22"/>
      <c r="P33" s="22"/>
      <c r="Q33" s="22"/>
      <c r="R33" s="22"/>
      <c r="S33" s="22"/>
      <c r="T33" s="22"/>
      <c r="U33" s="22"/>
      <c r="V33" s="22"/>
      <c r="W33" s="22"/>
      <c r="X33" s="22"/>
      <c r="Y33" s="22"/>
      <c r="Z33" s="22"/>
      <c r="AA33" s="22"/>
      <c r="AB33" s="22"/>
      <c r="AC33" s="22"/>
      <c r="AD33" s="22"/>
      <c r="AE33" s="22"/>
      <c r="AF33" s="22"/>
      <c r="AG33" s="22"/>
      <c r="AH33" s="22"/>
      <c r="AI33" s="22"/>
      <c r="AJ33" s="27" t="s">
        <v>41</v>
      </c>
    </row>
    <row r="34" spans="2:36" x14ac:dyDescent="0.45">
      <c r="B34" s="23">
        <f t="shared" si="0"/>
        <v>30</v>
      </c>
      <c r="C34" s="51" t="s">
        <v>59</v>
      </c>
      <c r="D34" s="51" t="s">
        <v>16</v>
      </c>
      <c r="E34" s="22" t="s">
        <v>52</v>
      </c>
      <c r="F34" s="23" t="s">
        <v>76</v>
      </c>
      <c r="G34" s="28"/>
      <c r="H34" s="22" t="s">
        <v>52</v>
      </c>
      <c r="I34" s="22" t="s">
        <v>64</v>
      </c>
      <c r="J34" s="22" t="s">
        <v>81</v>
      </c>
      <c r="K34" s="22" t="s">
        <v>83</v>
      </c>
      <c r="L34" s="50" t="s">
        <v>142</v>
      </c>
      <c r="M34" s="22"/>
      <c r="N34" s="22" t="s">
        <v>125</v>
      </c>
      <c r="O34" s="22"/>
      <c r="P34" s="22"/>
      <c r="Q34" s="22"/>
      <c r="R34" s="22"/>
      <c r="S34" s="22"/>
      <c r="T34" s="22"/>
      <c r="U34" s="22"/>
      <c r="V34" s="22"/>
      <c r="W34" s="22"/>
      <c r="X34" s="22"/>
      <c r="Y34" s="22"/>
      <c r="Z34" s="22"/>
      <c r="AA34" s="22"/>
      <c r="AB34" s="22"/>
      <c r="AC34" s="22"/>
      <c r="AD34" s="22"/>
      <c r="AE34" s="22"/>
      <c r="AF34" s="22"/>
      <c r="AG34" s="22"/>
      <c r="AH34" s="22"/>
      <c r="AI34" s="22"/>
      <c r="AJ34" s="27" t="s">
        <v>41</v>
      </c>
    </row>
    <row r="35" spans="2:36" x14ac:dyDescent="0.45">
      <c r="B35" s="23">
        <f t="shared" si="0"/>
        <v>31</v>
      </c>
      <c r="C35" s="52" t="str">
        <f t="shared" ref="C35:C37" si="3">C34</f>
        <v>その他（開示）</v>
      </c>
      <c r="D35" s="53" t="str">
        <f>D34</f>
        <v>脱炭素ビジネスの実施</v>
      </c>
      <c r="E35" s="22" t="s">
        <v>52</v>
      </c>
      <c r="F35" s="23" t="s">
        <v>77</v>
      </c>
      <c r="G35" s="28"/>
      <c r="H35" s="22" t="s">
        <v>52</v>
      </c>
      <c r="I35" s="22" t="s">
        <v>64</v>
      </c>
      <c r="J35" s="22" t="s">
        <v>81</v>
      </c>
      <c r="K35" s="22" t="s">
        <v>83</v>
      </c>
      <c r="L35" s="50" t="s">
        <v>142</v>
      </c>
      <c r="M35" s="22"/>
      <c r="N35" s="22"/>
      <c r="O35" s="22"/>
      <c r="P35" s="22"/>
      <c r="Q35" s="22"/>
      <c r="R35" s="22"/>
      <c r="S35" s="22"/>
      <c r="T35" s="22"/>
      <c r="U35" s="22"/>
      <c r="V35" s="22"/>
      <c r="W35" s="22"/>
      <c r="X35" s="22"/>
      <c r="Y35" s="22"/>
      <c r="Z35" s="22"/>
      <c r="AA35" s="22"/>
      <c r="AB35" s="22"/>
      <c r="AC35" s="22"/>
      <c r="AD35" s="22"/>
      <c r="AE35" s="22"/>
      <c r="AF35" s="22"/>
      <c r="AG35" s="22"/>
      <c r="AH35" s="22"/>
      <c r="AI35" s="22"/>
      <c r="AJ35" s="27" t="s">
        <v>41</v>
      </c>
    </row>
    <row r="36" spans="2:36" x14ac:dyDescent="0.45">
      <c r="B36" s="23">
        <f t="shared" si="0"/>
        <v>32</v>
      </c>
      <c r="C36" s="52" t="str">
        <f t="shared" si="3"/>
        <v>その他（開示）</v>
      </c>
      <c r="D36" s="51" t="s">
        <v>17</v>
      </c>
      <c r="E36" s="22" t="s">
        <v>52</v>
      </c>
      <c r="F36" s="23" t="s">
        <v>95</v>
      </c>
      <c r="G36" s="28" t="s">
        <v>96</v>
      </c>
      <c r="H36" s="22" t="s">
        <v>52</v>
      </c>
      <c r="I36" s="22" t="s">
        <v>63</v>
      </c>
      <c r="J36" s="27" t="s">
        <v>80</v>
      </c>
      <c r="K36" s="22" t="s">
        <v>83</v>
      </c>
      <c r="L36" s="50" t="s">
        <v>142</v>
      </c>
      <c r="M36" s="22"/>
      <c r="N36" s="22"/>
      <c r="O36" s="22"/>
      <c r="P36" s="22"/>
      <c r="Q36" s="22"/>
      <c r="R36" s="22"/>
      <c r="S36" s="22"/>
      <c r="T36" s="22"/>
      <c r="U36" s="22"/>
      <c r="V36" s="22"/>
      <c r="W36" s="22"/>
      <c r="X36" s="22"/>
      <c r="Y36" s="22"/>
      <c r="Z36" s="22"/>
      <c r="AA36" s="22"/>
      <c r="AB36" s="22"/>
      <c r="AC36" s="22"/>
      <c r="AD36" s="22"/>
      <c r="AE36" s="22"/>
      <c r="AF36" s="22"/>
      <c r="AG36" s="22"/>
      <c r="AH36" s="22"/>
      <c r="AI36" s="22"/>
      <c r="AJ36" s="27" t="s">
        <v>41</v>
      </c>
    </row>
    <row r="37" spans="2:36" x14ac:dyDescent="0.45">
      <c r="B37" s="23">
        <f t="shared" si="0"/>
        <v>33</v>
      </c>
      <c r="C37" s="53" t="str">
        <f t="shared" si="3"/>
        <v>その他（開示）</v>
      </c>
      <c r="D37" s="53" t="str">
        <f>D36</f>
        <v>対外アピール</v>
      </c>
      <c r="E37" s="22" t="s">
        <v>52</v>
      </c>
      <c r="F37" s="23" t="s">
        <v>78</v>
      </c>
      <c r="G37" s="25"/>
      <c r="H37" s="22" t="s">
        <v>52</v>
      </c>
      <c r="I37" s="22" t="s">
        <v>63</v>
      </c>
      <c r="J37" s="23" t="s">
        <v>80</v>
      </c>
      <c r="K37" s="22" t="s">
        <v>83</v>
      </c>
      <c r="L37" s="50" t="s">
        <v>160</v>
      </c>
      <c r="M37" s="22"/>
      <c r="N37" s="22"/>
      <c r="O37" s="22"/>
      <c r="P37" s="22"/>
      <c r="Q37" s="22"/>
      <c r="R37" s="22"/>
      <c r="S37" s="22" t="s">
        <v>100</v>
      </c>
      <c r="T37" s="22"/>
      <c r="U37" s="22"/>
      <c r="V37" s="22"/>
      <c r="W37" s="22"/>
      <c r="X37" s="22"/>
      <c r="Y37" s="22"/>
      <c r="Z37" s="22"/>
      <c r="AA37" s="22"/>
      <c r="AB37" s="22"/>
      <c r="AC37" s="22"/>
      <c r="AD37" s="22"/>
      <c r="AE37" s="22"/>
      <c r="AF37" s="22"/>
      <c r="AG37" s="22"/>
      <c r="AH37" s="22"/>
      <c r="AI37" s="22"/>
      <c r="AJ37" s="27" t="s">
        <v>41</v>
      </c>
    </row>
    <row r="38" spans="2:36" x14ac:dyDescent="0.45">
      <c r="B38" s="27" t="s">
        <v>41</v>
      </c>
      <c r="C38" s="27" t="s">
        <v>41</v>
      </c>
      <c r="D38" s="27" t="s">
        <v>41</v>
      </c>
      <c r="E38" s="27" t="s">
        <v>41</v>
      </c>
      <c r="F38" s="27" t="s">
        <v>41</v>
      </c>
      <c r="G38" s="27" t="s">
        <v>41</v>
      </c>
      <c r="H38" s="27" t="s">
        <v>41</v>
      </c>
      <c r="I38" s="27" t="s">
        <v>41</v>
      </c>
      <c r="J38" s="27" t="s">
        <v>41</v>
      </c>
      <c r="K38" s="27" t="s">
        <v>41</v>
      </c>
      <c r="L38" s="27" t="s">
        <v>41</v>
      </c>
      <c r="M38" s="27" t="s">
        <v>109</v>
      </c>
      <c r="N38" s="27" t="s">
        <v>109</v>
      </c>
      <c r="O38" s="27" t="s">
        <v>107</v>
      </c>
      <c r="P38" s="27" t="s">
        <v>126</v>
      </c>
      <c r="Q38" s="27" t="s">
        <v>127</v>
      </c>
      <c r="R38" s="27" t="s">
        <v>127</v>
      </c>
      <c r="S38" s="27" t="s">
        <v>107</v>
      </c>
      <c r="T38" s="27" t="s">
        <v>107</v>
      </c>
      <c r="U38" s="27" t="s">
        <v>126</v>
      </c>
      <c r="V38" s="27" t="s">
        <v>107</v>
      </c>
      <c r="W38" s="27" t="s">
        <v>107</v>
      </c>
      <c r="X38" s="27" t="s">
        <v>108</v>
      </c>
      <c r="Y38" s="27" t="s">
        <v>108</v>
      </c>
      <c r="Z38" s="27" t="s">
        <v>108</v>
      </c>
      <c r="AA38" s="27" t="s">
        <v>107</v>
      </c>
      <c r="AB38" s="27" t="s">
        <v>107</v>
      </c>
      <c r="AC38" s="27" t="s">
        <v>107</v>
      </c>
      <c r="AD38" s="27" t="s">
        <v>107</v>
      </c>
      <c r="AE38" s="27" t="s">
        <v>108</v>
      </c>
      <c r="AF38" s="27" t="s">
        <v>109</v>
      </c>
      <c r="AG38" s="27" t="s">
        <v>109</v>
      </c>
      <c r="AH38" s="27" t="s">
        <v>108</v>
      </c>
      <c r="AI38" s="27" t="s">
        <v>41</v>
      </c>
      <c r="AJ38" s="27" t="s">
        <v>41</v>
      </c>
    </row>
  </sheetData>
  <phoneticPr fontId="1"/>
  <pageMargins left="0.25" right="0.25" top="0.75" bottom="0.75" header="0.3" footer="0.3"/>
  <pageSetup paperSize="9" scale="73" fitToWidth="0" orientation="landscape" r:id="rId1"/>
  <colBreaks count="1" manualBreakCount="1">
    <brk id="11" max="3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0.使用方法</vt:lpstr>
      <vt:lpstr>1.支援の全体像 </vt:lpstr>
      <vt:lpstr>1.支援の全体像 (公的支援)</vt:lpstr>
      <vt:lpstr>'1.支援の全体像 (公的支援)'!Print_Area</vt:lpstr>
    </vt:vector>
  </TitlesOfParts>
  <Company>PricewaterhouseCoopers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【支援の全体像】中小企業の脱炭素経営支援ガイドブック2024年7月版</dc:title>
  <cp:lastPrinted>2024-03-06T03:32:06Z</cp:lastPrinted>
  <dcterms:created xsi:type="dcterms:W3CDTF">2024-01-31T23:59:51Z</dcterms:created>
  <dcterms:modified xsi:type="dcterms:W3CDTF">2024-07-26T06:58:07Z</dcterms:modified>
</cp:coreProperties>
</file>