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1C4E6A46-EC98-4D52-ACCE-0FA8CC2283DC}" xr6:coauthVersionLast="36" xr6:coauthVersionMax="36" xr10:uidLastSave="{00000000-0000-0000-0000-000000000000}"/>
  <bookViews>
    <workbookView xWindow="0" yWindow="0" windowWidth="28800" windowHeight="12140" tabRatio="733" activeTab="15" xr2:uid="{00000000-000D-0000-FFFF-FFFF00000000}"/>
  </bookViews>
  <sheets>
    <sheet name="1" sheetId="24" r:id="rId1"/>
    <sheet name="1-1" sheetId="16" r:id="rId2"/>
    <sheet name="1-2" sheetId="15" r:id="rId3"/>
    <sheet name="2" sheetId="25" r:id="rId4"/>
    <sheet name="2-1" sheetId="18" r:id="rId5"/>
    <sheet name="2-2" sheetId="26" r:id="rId6"/>
    <sheet name="2-2個票" sheetId="19" r:id="rId7"/>
    <sheet name="3" sheetId="27" r:id="rId8"/>
    <sheet name="4" sheetId="28" r:id="rId9"/>
    <sheet name="4-1 " sheetId="32" r:id="rId10"/>
    <sheet name="4-1利用状況報告個票" sheetId="21" r:id="rId11"/>
    <sheet name="5" sheetId="30" r:id="rId12"/>
    <sheet name="6" sheetId="17" r:id="rId13"/>
    <sheet name="7" sheetId="23" r:id="rId14"/>
    <sheet name="8" sheetId="31" r:id="rId15"/>
    <sheet name="9" sheetId="35" r:id="rId16"/>
    <sheet name="選択リスト" sheetId="22" r:id="rId17"/>
  </sheets>
  <externalReferences>
    <externalReference r:id="rId18"/>
  </externalReferences>
  <definedNames>
    <definedName name="_xlnm._FilterDatabase" localSheetId="1" hidden="1">'1-1'!$B$8:$L$10</definedName>
    <definedName name="_xlnm._FilterDatabase" localSheetId="2" hidden="1">'1-2'!$D$6:$J$20</definedName>
    <definedName name="_xlnm.Print_Area" localSheetId="0">'1'!$A$1:$G$29</definedName>
    <definedName name="_xlnm.Print_Area" localSheetId="1">'1-1'!$A$1:$P$28</definedName>
    <definedName name="_xlnm.Print_Area" localSheetId="2">'1-2'!$A$1:$U$22</definedName>
    <definedName name="_xlnm.Print_Area" localSheetId="9">'4-1 '!$A$1:$AE$97</definedName>
    <definedName name="メニュー">[1]メニュー!$A$2:$B$15</definedName>
    <definedName name="メニュー２">[1]メニュー!$A$21:$B$24</definedName>
  </definedNames>
  <calcPr calcId="191029"/>
</workbook>
</file>

<file path=xl/calcChain.xml><?xml version="1.0" encoding="utf-8"?>
<calcChain xmlns="http://schemas.openxmlformats.org/spreadsheetml/2006/main">
  <c r="U19" i="15" l="1"/>
  <c r="R46" i="19" l="1"/>
  <c r="R52" i="19" l="1"/>
  <c r="R51" i="19"/>
  <c r="R50" i="19"/>
  <c r="R45" i="19"/>
  <c r="U14" i="15"/>
  <c r="U12" i="15"/>
  <c r="U11" i="15"/>
  <c r="U10" i="15"/>
  <c r="U9" i="15"/>
  <c r="U8" i="15"/>
  <c r="U7" i="15"/>
  <c r="U18" i="15" l="1"/>
  <c r="U13" i="15"/>
  <c r="U15" i="15"/>
  <c r="U16" i="15"/>
  <c r="U17" i="15"/>
  <c r="R44" i="19" l="1"/>
  <c r="R43" i="19" l="1"/>
  <c r="R42" i="19"/>
  <c r="R53" i="19" l="1"/>
  <c r="D35" i="21"/>
  <c r="H35" i="21"/>
  <c r="L3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1" authorId="0" shapeId="0" xr:uid="{00000000-0006-0000-0600-000001000000}">
      <text>
        <r>
          <rPr>
            <b/>
            <sz val="22"/>
            <color indexed="81"/>
            <rFont val="ＭＳ Ｐゴシック"/>
            <family val="3"/>
            <charset val="128"/>
          </rPr>
          <t>「内容」はリストから選んでください</t>
        </r>
      </text>
    </comment>
  </commentList>
</comments>
</file>

<file path=xl/sharedStrings.xml><?xml version="1.0" encoding="utf-8"?>
<sst xmlns="http://schemas.openxmlformats.org/spreadsheetml/2006/main" count="766" uniqueCount="566">
  <si>
    <t>メニュー名</t>
    <rPh sb="4" eb="5">
      <t>メイ</t>
    </rPh>
    <phoneticPr fontId="2"/>
  </si>
  <si>
    <t>事業費
（千円）</t>
    <rPh sb="0" eb="3">
      <t>ジギョウヒ</t>
    </rPh>
    <rPh sb="5" eb="7">
      <t>センエン</t>
    </rPh>
    <phoneticPr fontId="2"/>
  </si>
  <si>
    <t>年齢</t>
    <rPh sb="0" eb="2">
      <t>ネンレイ</t>
    </rPh>
    <phoneticPr fontId="2"/>
  </si>
  <si>
    <t>認定農業者</t>
    <rPh sb="0" eb="2">
      <t>ニンテイ</t>
    </rPh>
    <rPh sb="2" eb="5">
      <t>ノウギョウシャ</t>
    </rPh>
    <phoneticPr fontId="2"/>
  </si>
  <si>
    <t>後継者</t>
    <rPh sb="0" eb="3">
      <t>コウケイシャ</t>
    </rPh>
    <phoneticPr fontId="2"/>
  </si>
  <si>
    <t>群馬県開発</t>
    <rPh sb="0" eb="3">
      <t>グンマケン</t>
    </rPh>
    <rPh sb="3" eb="5">
      <t>カイハツ</t>
    </rPh>
    <phoneticPr fontId="2"/>
  </si>
  <si>
    <t>費用対効果</t>
    <rPh sb="0" eb="2">
      <t>ヒヨウ</t>
    </rPh>
    <rPh sb="2" eb="5">
      <t>タイコウカ</t>
    </rPh>
    <phoneticPr fontId="2"/>
  </si>
  <si>
    <t>合計</t>
    <rPh sb="0" eb="2">
      <t>ゴウケイ</t>
    </rPh>
    <phoneticPr fontId="2"/>
  </si>
  <si>
    <t>対象品目</t>
    <rPh sb="0" eb="2">
      <t>タイショウ</t>
    </rPh>
    <rPh sb="2" eb="4">
      <t>ヒンモク</t>
    </rPh>
    <phoneticPr fontId="2"/>
  </si>
  <si>
    <t>加工・業務用野菜</t>
    <rPh sb="0" eb="2">
      <t>カコウ</t>
    </rPh>
    <rPh sb="3" eb="6">
      <t>ギョウムヨウ</t>
    </rPh>
    <rPh sb="6" eb="8">
      <t>ヤサイ</t>
    </rPh>
    <phoneticPr fontId="2"/>
  </si>
  <si>
    <t>氏名・法人名等</t>
    <rPh sb="0" eb="2">
      <t>シメイ</t>
    </rPh>
    <rPh sb="3" eb="5">
      <t>ホウジン</t>
    </rPh>
    <rPh sb="5" eb="6">
      <t>メイ</t>
    </rPh>
    <rPh sb="6" eb="7">
      <t>トウ</t>
    </rPh>
    <phoneticPr fontId="2"/>
  </si>
  <si>
    <t>計画番号</t>
    <rPh sb="0" eb="2">
      <t>ケイカク</t>
    </rPh>
    <rPh sb="2" eb="4">
      <t>バンゴウ</t>
    </rPh>
    <phoneticPr fontId="2"/>
  </si>
  <si>
    <t>備考</t>
    <rPh sb="0" eb="2">
      <t>ビコウ</t>
    </rPh>
    <phoneticPr fontId="2"/>
  </si>
  <si>
    <t>（注）</t>
    <rPh sb="1" eb="2">
      <t>チュウ</t>
    </rPh>
    <phoneticPr fontId="2"/>
  </si>
  <si>
    <t>重点ＰＪ</t>
    <rPh sb="0" eb="2">
      <t>ジュウテン</t>
    </rPh>
    <phoneticPr fontId="2"/>
  </si>
  <si>
    <t>市町村名等</t>
    <rPh sb="0" eb="4">
      <t>シチョウソンメイ</t>
    </rPh>
    <rPh sb="4" eb="5">
      <t>トウ</t>
    </rPh>
    <phoneticPr fontId="2"/>
  </si>
  <si>
    <t>（注）</t>
    <rPh sb="1" eb="2">
      <t>チュウ</t>
    </rPh>
    <phoneticPr fontId="2"/>
  </si>
  <si>
    <t>１．計画番号は、要望総括表の番号と一致するようにしてください。</t>
    <phoneticPr fontId="2"/>
  </si>
  <si>
    <t>農業事務所加算</t>
    <rPh sb="0" eb="2">
      <t>ノウギョウ</t>
    </rPh>
    <rPh sb="2" eb="5">
      <t>ジムショ</t>
    </rPh>
    <rPh sb="5" eb="7">
      <t>カサン</t>
    </rPh>
    <phoneticPr fontId="2"/>
  </si>
  <si>
    <t>ポイント
（合計）</t>
    <rPh sb="6" eb="8">
      <t>ゴウケイ</t>
    </rPh>
    <phoneticPr fontId="2"/>
  </si>
  <si>
    <t>１．市町村ごとに１から順に番号を付与し、番号欄に記載してください。</t>
    <rPh sb="2" eb="5">
      <t>シチョウソン</t>
    </rPh>
    <rPh sb="11" eb="12">
      <t>ジュン</t>
    </rPh>
    <rPh sb="13" eb="15">
      <t>バンゴウ</t>
    </rPh>
    <rPh sb="16" eb="18">
      <t>フヨ</t>
    </rPh>
    <rPh sb="20" eb="22">
      <t>バンゴウ</t>
    </rPh>
    <rPh sb="22" eb="23">
      <t>ラン</t>
    </rPh>
    <rPh sb="24" eb="26">
      <t>キサイ</t>
    </rPh>
    <phoneticPr fontId="2"/>
  </si>
  <si>
    <t>施設・機械等</t>
    <rPh sb="0" eb="2">
      <t>シセツ</t>
    </rPh>
    <rPh sb="3" eb="5">
      <t>キカイ</t>
    </rPh>
    <rPh sb="5" eb="6">
      <t>トウ</t>
    </rPh>
    <phoneticPr fontId="2"/>
  </si>
  <si>
    <t>鉄骨パイプハウス</t>
    <rPh sb="0" eb="2">
      <t>テッコツ</t>
    </rPh>
    <phoneticPr fontId="2"/>
  </si>
  <si>
    <t>パイプハウス</t>
    <phoneticPr fontId="2"/>
  </si>
  <si>
    <t>Ｖ字支柱</t>
    <rPh sb="1" eb="2">
      <t>ジ</t>
    </rPh>
    <rPh sb="2" eb="4">
      <t>シチュウ</t>
    </rPh>
    <phoneticPr fontId="2"/>
  </si>
  <si>
    <t>防風ネット</t>
    <rPh sb="0" eb="2">
      <t>ボウフウ</t>
    </rPh>
    <phoneticPr fontId="2"/>
  </si>
  <si>
    <t>屋根散水装置</t>
    <rPh sb="0" eb="2">
      <t>ヤネ</t>
    </rPh>
    <rPh sb="2" eb="4">
      <t>サンスイ</t>
    </rPh>
    <rPh sb="4" eb="6">
      <t>ソウチ</t>
    </rPh>
    <phoneticPr fontId="2"/>
  </si>
  <si>
    <t>畝立て成形機</t>
    <rPh sb="0" eb="1">
      <t>ウネ</t>
    </rPh>
    <rPh sb="1" eb="2">
      <t>タ</t>
    </rPh>
    <rPh sb="3" eb="6">
      <t>セイケイキ</t>
    </rPh>
    <phoneticPr fontId="2"/>
  </si>
  <si>
    <t>全面土壌消毒機（県開発）</t>
    <rPh sb="0" eb="2">
      <t>ゼンメン</t>
    </rPh>
    <rPh sb="2" eb="4">
      <t>ドジョウ</t>
    </rPh>
    <rPh sb="4" eb="7">
      <t>ショウドクキ</t>
    </rPh>
    <rPh sb="8" eb="9">
      <t>ケン</t>
    </rPh>
    <rPh sb="9" eb="11">
      <t>カイハツ</t>
    </rPh>
    <phoneticPr fontId="2"/>
  </si>
  <si>
    <t>遮光・遮熱資材（県開発）</t>
    <rPh sb="0" eb="2">
      <t>シャコウ</t>
    </rPh>
    <rPh sb="3" eb="5">
      <t>シャネツ</t>
    </rPh>
    <rPh sb="5" eb="7">
      <t>シザイ</t>
    </rPh>
    <rPh sb="8" eb="9">
      <t>ケン</t>
    </rPh>
    <rPh sb="9" eb="11">
      <t>カイハツ</t>
    </rPh>
    <phoneticPr fontId="2"/>
  </si>
  <si>
    <t>ネットハウス（にがうり）</t>
    <phoneticPr fontId="2"/>
  </si>
  <si>
    <t>播種機（自走式）</t>
    <rPh sb="0" eb="3">
      <t>ハシュキ</t>
    </rPh>
    <rPh sb="4" eb="7">
      <t>ジソウシキ</t>
    </rPh>
    <phoneticPr fontId="2"/>
  </si>
  <si>
    <t>播種機（セル成型苗用）</t>
    <rPh sb="0" eb="3">
      <t>ハシュキ</t>
    </rPh>
    <rPh sb="6" eb="8">
      <t>セイケイ</t>
    </rPh>
    <rPh sb="8" eb="9">
      <t>ビョウ</t>
    </rPh>
    <rPh sb="9" eb="10">
      <t>ヨウ</t>
    </rPh>
    <phoneticPr fontId="2"/>
  </si>
  <si>
    <t>移植機</t>
    <rPh sb="0" eb="3">
      <t>イショクキ</t>
    </rPh>
    <phoneticPr fontId="2"/>
  </si>
  <si>
    <t>クローラ防除機（なす）</t>
    <rPh sb="4" eb="7">
      <t>ボウジョキ</t>
    </rPh>
    <phoneticPr fontId="2"/>
  </si>
  <si>
    <t>二酸化炭素施用装置</t>
    <rPh sb="0" eb="3">
      <t>ニサンカ</t>
    </rPh>
    <rPh sb="3" eb="5">
      <t>タンソ</t>
    </rPh>
    <rPh sb="5" eb="6">
      <t>セ</t>
    </rPh>
    <rPh sb="6" eb="7">
      <t>ヨウ</t>
    </rPh>
    <rPh sb="7" eb="9">
      <t>ソウチ</t>
    </rPh>
    <phoneticPr fontId="2"/>
  </si>
  <si>
    <t>環境測定装置</t>
    <rPh sb="0" eb="2">
      <t>カンキョウ</t>
    </rPh>
    <rPh sb="2" eb="4">
      <t>ソクテイ</t>
    </rPh>
    <rPh sb="4" eb="6">
      <t>ソウチ</t>
    </rPh>
    <phoneticPr fontId="2"/>
  </si>
  <si>
    <t>ねぎ専用培土機</t>
    <rPh sb="2" eb="4">
      <t>センヨウ</t>
    </rPh>
    <rPh sb="4" eb="5">
      <t>ツチカウ</t>
    </rPh>
    <rPh sb="5" eb="7">
      <t>ドキ</t>
    </rPh>
    <phoneticPr fontId="2"/>
  </si>
  <si>
    <t>トマト自動かん水装置（県開発）</t>
    <rPh sb="3" eb="5">
      <t>ジドウ</t>
    </rPh>
    <rPh sb="7" eb="8">
      <t>スイ</t>
    </rPh>
    <rPh sb="8" eb="10">
      <t>ソウチ</t>
    </rPh>
    <rPh sb="11" eb="12">
      <t>ケン</t>
    </rPh>
    <rPh sb="12" eb="14">
      <t>カイハツ</t>
    </rPh>
    <phoneticPr fontId="2"/>
  </si>
  <si>
    <t>収穫機</t>
    <rPh sb="0" eb="3">
      <t>シュウカクキ</t>
    </rPh>
    <phoneticPr fontId="2"/>
  </si>
  <si>
    <t>選別機・調製機</t>
    <rPh sb="0" eb="2">
      <t>センベツ</t>
    </rPh>
    <rPh sb="2" eb="3">
      <t>キ</t>
    </rPh>
    <rPh sb="4" eb="7">
      <t>チョウセイキ</t>
    </rPh>
    <phoneticPr fontId="2"/>
  </si>
  <si>
    <t>きゅうり小型選別機（県開発）</t>
    <rPh sb="4" eb="6">
      <t>コガタ</t>
    </rPh>
    <rPh sb="6" eb="8">
      <t>センベツ</t>
    </rPh>
    <rPh sb="8" eb="9">
      <t>キ</t>
    </rPh>
    <rPh sb="10" eb="11">
      <t>ケン</t>
    </rPh>
    <rPh sb="11" eb="13">
      <t>カイハツ</t>
    </rPh>
    <phoneticPr fontId="2"/>
  </si>
  <si>
    <t>自動包装機</t>
    <rPh sb="0" eb="2">
      <t>ジドウ</t>
    </rPh>
    <rPh sb="2" eb="5">
      <t>ホウソウキ</t>
    </rPh>
    <phoneticPr fontId="2"/>
  </si>
  <si>
    <t>パッケージセンター</t>
    <phoneticPr fontId="2"/>
  </si>
  <si>
    <t>熱風乾燥機（県開発技術）</t>
    <rPh sb="0" eb="2">
      <t>ネップウ</t>
    </rPh>
    <rPh sb="2" eb="5">
      <t>カンソウキ</t>
    </rPh>
    <rPh sb="6" eb="7">
      <t>ケン</t>
    </rPh>
    <rPh sb="7" eb="9">
      <t>カイハツ</t>
    </rPh>
    <rPh sb="9" eb="11">
      <t>ギジュツ</t>
    </rPh>
    <phoneticPr fontId="2"/>
  </si>
  <si>
    <t>ソフト事業</t>
    <rPh sb="3" eb="5">
      <t>ジギョウ</t>
    </rPh>
    <phoneticPr fontId="2"/>
  </si>
  <si>
    <t>高設栽培システム（いちご）</t>
    <rPh sb="0" eb="2">
      <t>コウセツ</t>
    </rPh>
    <rPh sb="2" eb="4">
      <t>サイバイ</t>
    </rPh>
    <phoneticPr fontId="2"/>
  </si>
  <si>
    <t>簡易高設栽培システム（いちご）</t>
    <rPh sb="0" eb="2">
      <t>カンイ</t>
    </rPh>
    <rPh sb="2" eb="4">
      <t>コウセツ</t>
    </rPh>
    <rPh sb="4" eb="6">
      <t>サイバイ</t>
    </rPh>
    <phoneticPr fontId="2"/>
  </si>
  <si>
    <t>共同取組加算</t>
    <rPh sb="0" eb="2">
      <t>キョウドウ</t>
    </rPh>
    <rPh sb="2" eb="4">
      <t>トリクミ</t>
    </rPh>
    <rPh sb="4" eb="6">
      <t>カサン</t>
    </rPh>
    <phoneticPr fontId="2"/>
  </si>
  <si>
    <t>メニュー名（リストから選択）</t>
    <rPh sb="4" eb="5">
      <t>メイ</t>
    </rPh>
    <rPh sb="11" eb="13">
      <t>センタク</t>
    </rPh>
    <phoneticPr fontId="2"/>
  </si>
  <si>
    <t>２．１つの計画に複数の経営体が含まれる場合は、各事業計画の最終行に平均値を記載してください。</t>
    <rPh sb="5" eb="7">
      <t>ケイカク</t>
    </rPh>
    <rPh sb="8" eb="10">
      <t>フクスウ</t>
    </rPh>
    <rPh sb="11" eb="14">
      <t>ケイエイタイ</t>
    </rPh>
    <rPh sb="15" eb="16">
      <t>フク</t>
    </rPh>
    <rPh sb="19" eb="21">
      <t>バアイ</t>
    </rPh>
    <rPh sb="23" eb="26">
      <t>カクジギョウ</t>
    </rPh>
    <rPh sb="26" eb="28">
      <t>ケイカク</t>
    </rPh>
    <rPh sb="29" eb="32">
      <t>サイシュウギョウ</t>
    </rPh>
    <rPh sb="33" eb="36">
      <t>ヘイキンチ</t>
    </rPh>
    <rPh sb="37" eb="39">
      <t>キサイ</t>
    </rPh>
    <phoneticPr fontId="2"/>
  </si>
  <si>
    <t>ポイント
（小計）</t>
    <rPh sb="6" eb="8">
      <t>ショウケイ</t>
    </rPh>
    <phoneticPr fontId="2"/>
  </si>
  <si>
    <t>1-3</t>
    <phoneticPr fontId="2"/>
  </si>
  <si>
    <t>0-2</t>
    <phoneticPr fontId="2"/>
  </si>
  <si>
    <t>様式第１号別添１</t>
    <rPh sb="0" eb="2">
      <t>ヨウシキ</t>
    </rPh>
    <rPh sb="2" eb="3">
      <t>ダイ</t>
    </rPh>
    <rPh sb="4" eb="5">
      <t>ゴウ</t>
    </rPh>
    <rPh sb="5" eb="7">
      <t>ベッテン</t>
    </rPh>
    <phoneticPr fontId="2"/>
  </si>
  <si>
    <t>様式第１号別添２</t>
    <rPh sb="0" eb="2">
      <t>ヨウシキ</t>
    </rPh>
    <rPh sb="2" eb="3">
      <t>ダイ</t>
    </rPh>
    <rPh sb="4" eb="5">
      <t>ゴウ</t>
    </rPh>
    <rPh sb="5" eb="7">
      <t>ベッテン</t>
    </rPh>
    <phoneticPr fontId="2"/>
  </si>
  <si>
    <t>　（注４）この書式により難い場合は、処分制限期間欄及び処分の状況を含んだ他の書式をもって財産管理台帳に替えることができる。</t>
  </si>
  <si>
    <t>　（注３）摘要欄には、譲渡先、交換先、貸し付け先及び抵当権等に設定権者の名称または補助返還金額を記入すること。</t>
  </si>
  <si>
    <t>　（注２）処分の内容欄には、譲渡、交換、貸し付け、担保提供等別に記入すること。</t>
  </si>
  <si>
    <t>　（注１）処分制限年月日欄には、処分制限の終期を記入すること。</t>
  </si>
  <si>
    <t>合計</t>
    <rPh sb="0" eb="2">
      <t>ゴウケイ</t>
    </rPh>
    <phoneticPr fontId="6"/>
  </si>
  <si>
    <t>円</t>
  </si>
  <si>
    <t>設置場所</t>
  </si>
  <si>
    <t>施設区分</t>
  </si>
  <si>
    <t>の内容</t>
  </si>
  <si>
    <t>年月日</t>
  </si>
  <si>
    <t>その他</t>
  </si>
  <si>
    <t>市町村費</t>
  </si>
  <si>
    <t>県補助金</t>
  </si>
  <si>
    <t>または</t>
  </si>
  <si>
    <t>処　分</t>
  </si>
  <si>
    <t>承　認</t>
  </si>
  <si>
    <t>処分制限</t>
  </si>
  <si>
    <t>耐用
年数</t>
    <rPh sb="3" eb="5">
      <t>ネンスウ</t>
    </rPh>
    <phoneticPr fontId="6"/>
  </si>
  <si>
    <t>負　担　区　分</t>
  </si>
  <si>
    <t>総事業費</t>
  </si>
  <si>
    <t>竣　工</t>
  </si>
  <si>
    <t>着　工</t>
  </si>
  <si>
    <t>事　業　量</t>
  </si>
  <si>
    <t>施行箇所</t>
  </si>
  <si>
    <t>工種構造</t>
  </si>
  <si>
    <t>受益者</t>
    <rPh sb="0" eb="3">
      <t>ジュエキシャ</t>
    </rPh>
    <phoneticPr fontId="6"/>
  </si>
  <si>
    <t>メニュー</t>
    <phoneticPr fontId="6"/>
  </si>
  <si>
    <t>摘　要</t>
    <phoneticPr fontId="6"/>
  </si>
  <si>
    <t>処分の状況</t>
  </si>
  <si>
    <t>処分制限期間</t>
  </si>
  <si>
    <t>経　費　の　配　分</t>
  </si>
  <si>
    <t>工　　期</t>
  </si>
  <si>
    <t>事　業　内　容</t>
  </si>
  <si>
    <t>補助事業名</t>
  </si>
  <si>
    <t>事業実施年度</t>
  </si>
  <si>
    <t>市町村名</t>
    <rPh sb="0" eb="4">
      <t>シチョウソンメイ</t>
    </rPh>
    <phoneticPr fontId="6"/>
  </si>
  <si>
    <t>財　産　管　理　台　帳</t>
  </si>
  <si>
    <t>様式第６号</t>
    <rPh sb="0" eb="2">
      <t>ヨウシキ</t>
    </rPh>
    <rPh sb="2" eb="3">
      <t>ダイ</t>
    </rPh>
    <rPh sb="4" eb="5">
      <t>ゴウ</t>
    </rPh>
    <phoneticPr fontId="6"/>
  </si>
  <si>
    <t>竣工</t>
    <rPh sb="0" eb="2">
      <t>シュンコウ</t>
    </rPh>
    <phoneticPr fontId="2"/>
  </si>
  <si>
    <t>着手</t>
    <rPh sb="0" eb="2">
      <t>チャクシュ</t>
    </rPh>
    <phoneticPr fontId="2"/>
  </si>
  <si>
    <t>その他</t>
    <rPh sb="2" eb="3">
      <t>タ</t>
    </rPh>
    <phoneticPr fontId="2"/>
  </si>
  <si>
    <t>市町村</t>
    <rPh sb="0" eb="3">
      <t>シチョウソン</t>
    </rPh>
    <phoneticPr fontId="2"/>
  </si>
  <si>
    <t>県</t>
    <rPh sb="0" eb="1">
      <t>ケン</t>
    </rPh>
    <phoneticPr fontId="2"/>
  </si>
  <si>
    <t>施工期間</t>
    <rPh sb="0" eb="2">
      <t>セコウ</t>
    </rPh>
    <rPh sb="2" eb="4">
      <t>キカン</t>
    </rPh>
    <phoneticPr fontId="2"/>
  </si>
  <si>
    <t>負担区分（円）</t>
    <rPh sb="0" eb="2">
      <t>フタン</t>
    </rPh>
    <rPh sb="2" eb="4">
      <t>クブン</t>
    </rPh>
    <rPh sb="5" eb="6">
      <t>エン</t>
    </rPh>
    <phoneticPr fontId="2"/>
  </si>
  <si>
    <t>補助対象事業費
（円）</t>
    <rPh sb="0" eb="2">
      <t>ホジョ</t>
    </rPh>
    <rPh sb="2" eb="4">
      <t>タイショウ</t>
    </rPh>
    <rPh sb="4" eb="7">
      <t>ジギョウヒ</t>
    </rPh>
    <rPh sb="9" eb="10">
      <t>エン</t>
    </rPh>
    <phoneticPr fontId="2"/>
  </si>
  <si>
    <t>No</t>
    <phoneticPr fontId="2"/>
  </si>
  <si>
    <t>計画書作成年月日</t>
    <rPh sb="0" eb="3">
      <t>ケイカクショ</t>
    </rPh>
    <rPh sb="3" eb="5">
      <t>サクセイ</t>
    </rPh>
    <rPh sb="5" eb="8">
      <t>ネンガッピ</t>
    </rPh>
    <phoneticPr fontId="2"/>
  </si>
  <si>
    <t>様式第２号別添１</t>
    <rPh sb="0" eb="2">
      <t>ヨウシキ</t>
    </rPh>
    <rPh sb="2" eb="3">
      <t>ダイ</t>
    </rPh>
    <rPh sb="4" eb="5">
      <t>ゴウ</t>
    </rPh>
    <rPh sb="5" eb="7">
      <t>ベッテン</t>
    </rPh>
    <phoneticPr fontId="2"/>
  </si>
  <si>
    <t>ポイントが付与される項目のみの記載でよい。</t>
    <rPh sb="5" eb="7">
      <t>フヨ</t>
    </rPh>
    <rPh sb="10" eb="12">
      <t>コウモク</t>
    </rPh>
    <rPh sb="15" eb="17">
      <t>キサイ</t>
    </rPh>
    <phoneticPr fontId="2"/>
  </si>
  <si>
    <t>費用対効果の計算（数式及び計算結果を記載）</t>
    <rPh sb="0" eb="2">
      <t>ヒヨウ</t>
    </rPh>
    <rPh sb="2" eb="5">
      <t>タイコウカ</t>
    </rPh>
    <rPh sb="6" eb="8">
      <t>ケイサン</t>
    </rPh>
    <rPh sb="9" eb="11">
      <t>スウシキ</t>
    </rPh>
    <rPh sb="11" eb="12">
      <t>オヨ</t>
    </rPh>
    <rPh sb="13" eb="15">
      <t>ケイサン</t>
    </rPh>
    <rPh sb="15" eb="17">
      <t>ケッカ</t>
    </rPh>
    <rPh sb="18" eb="20">
      <t>キサイ</t>
    </rPh>
    <phoneticPr fontId="2"/>
  </si>
  <si>
    <t>成果目標の項目</t>
    <rPh sb="0" eb="2">
      <t>セイカ</t>
    </rPh>
    <rPh sb="2" eb="4">
      <t>モクヒョウ</t>
    </rPh>
    <rPh sb="5" eb="7">
      <t>コウモク</t>
    </rPh>
    <phoneticPr fontId="2"/>
  </si>
  <si>
    <t>研究開発</t>
    <rPh sb="0" eb="2">
      <t>ケンキュウ</t>
    </rPh>
    <rPh sb="2" eb="4">
      <t>カイハツ</t>
    </rPh>
    <phoneticPr fontId="2"/>
  </si>
  <si>
    <t>ポイント</t>
    <phoneticPr fontId="2"/>
  </si>
  <si>
    <t>内容</t>
    <rPh sb="0" eb="2">
      <t>ナイヨウ</t>
    </rPh>
    <phoneticPr fontId="2"/>
  </si>
  <si>
    <t>ポイント項目</t>
    <rPh sb="4" eb="6">
      <t>コウモク</t>
    </rPh>
    <phoneticPr fontId="2"/>
  </si>
  <si>
    <t>５　ポイント</t>
    <phoneticPr fontId="2"/>
  </si>
  <si>
    <t>複数の生産者による共同の取組の場合は、生産者ごとに記載すること。</t>
    <rPh sb="0" eb="2">
      <t>フクスウ</t>
    </rPh>
    <rPh sb="3" eb="6">
      <t>セイサンシャ</t>
    </rPh>
    <rPh sb="9" eb="11">
      <t>キョウドウ</t>
    </rPh>
    <rPh sb="12" eb="14">
      <t>トリクミ</t>
    </rPh>
    <rPh sb="15" eb="17">
      <t>バアイ</t>
    </rPh>
    <rPh sb="19" eb="22">
      <t>セイサンシャ</t>
    </rPh>
    <rPh sb="25" eb="27">
      <t>キサイ</t>
    </rPh>
    <phoneticPr fontId="2"/>
  </si>
  <si>
    <t>目標年度の作付面積（ａ）</t>
    <rPh sb="0" eb="2">
      <t>モクヒョウ</t>
    </rPh>
    <rPh sb="2" eb="4">
      <t>ネンド</t>
    </rPh>
    <rPh sb="5" eb="9">
      <t>サクツケメンセキ</t>
    </rPh>
    <phoneticPr fontId="2"/>
  </si>
  <si>
    <t>事業実施前の作付面積（ａ）</t>
    <rPh sb="0" eb="2">
      <t>ジギョウ</t>
    </rPh>
    <rPh sb="2" eb="5">
      <t>ジッシマエ</t>
    </rPh>
    <rPh sb="6" eb="10">
      <t>サクツケメンセキ</t>
    </rPh>
    <phoneticPr fontId="2"/>
  </si>
  <si>
    <t>４　対象品目の作付面積</t>
    <rPh sb="2" eb="4">
      <t>タイショウ</t>
    </rPh>
    <rPh sb="4" eb="6">
      <t>ヒンモク</t>
    </rPh>
    <rPh sb="7" eb="11">
      <t>サクツケメンセキ</t>
    </rPh>
    <phoneticPr fontId="2"/>
  </si>
  <si>
    <t>自己資金の調達計画</t>
    <phoneticPr fontId="2"/>
  </si>
  <si>
    <t>市町村費</t>
    <rPh sb="0" eb="4">
      <t>シチョウソンヒ</t>
    </rPh>
    <phoneticPr fontId="2"/>
  </si>
  <si>
    <t>県費</t>
    <rPh sb="0" eb="2">
      <t>ケンピ</t>
    </rPh>
    <phoneticPr fontId="2"/>
  </si>
  <si>
    <t>補助対象事業費</t>
    <rPh sb="0" eb="2">
      <t>ホジョ</t>
    </rPh>
    <rPh sb="2" eb="4">
      <t>タイショウ</t>
    </rPh>
    <rPh sb="4" eb="7">
      <t>ジギョウヒ</t>
    </rPh>
    <phoneticPr fontId="2"/>
  </si>
  <si>
    <t>３　事業費及び負担区分</t>
    <rPh sb="2" eb="5">
      <t>ジギョウヒ</t>
    </rPh>
    <rPh sb="5" eb="6">
      <t>オヨ</t>
    </rPh>
    <rPh sb="7" eb="9">
      <t>フタン</t>
    </rPh>
    <rPh sb="9" eb="11">
      <t>クブン</t>
    </rPh>
    <phoneticPr fontId="2"/>
  </si>
  <si>
    <t>受益者が複数の場合は受益戸数を、それ以外の場合は受益生産者の氏名を記載する。</t>
    <rPh sb="0" eb="3">
      <t>ジュエキシャ</t>
    </rPh>
    <rPh sb="4" eb="6">
      <t>フクスウ</t>
    </rPh>
    <rPh sb="7" eb="9">
      <t>バアイ</t>
    </rPh>
    <rPh sb="10" eb="12">
      <t>ジュエキ</t>
    </rPh>
    <rPh sb="12" eb="14">
      <t>コスウ</t>
    </rPh>
    <rPh sb="18" eb="20">
      <t>イガイ</t>
    </rPh>
    <rPh sb="21" eb="23">
      <t>バアイ</t>
    </rPh>
    <rPh sb="24" eb="26">
      <t>ジュエキ</t>
    </rPh>
    <rPh sb="26" eb="29">
      <t>セイサンシャ</t>
    </rPh>
    <rPh sb="30" eb="32">
      <t>シメイ</t>
    </rPh>
    <rPh sb="33" eb="35">
      <t>キサイ</t>
    </rPh>
    <phoneticPr fontId="2"/>
  </si>
  <si>
    <t>（注４）</t>
    <rPh sb="1" eb="2">
      <t>チュウ</t>
    </rPh>
    <phoneticPr fontId="2"/>
  </si>
  <si>
    <t>受益面積欄は、本事業により整備する施設・機械等の受益面積を記載すること。</t>
    <rPh sb="0" eb="2">
      <t>ジュエキ</t>
    </rPh>
    <rPh sb="2" eb="4">
      <t>メンセキ</t>
    </rPh>
    <rPh sb="4" eb="5">
      <t>ラン</t>
    </rPh>
    <rPh sb="7" eb="8">
      <t>ホン</t>
    </rPh>
    <rPh sb="8" eb="10">
      <t>ジギョウ</t>
    </rPh>
    <rPh sb="13" eb="15">
      <t>セイビ</t>
    </rPh>
    <rPh sb="17" eb="19">
      <t>シセツ</t>
    </rPh>
    <rPh sb="20" eb="22">
      <t>キカイ</t>
    </rPh>
    <rPh sb="22" eb="23">
      <t>トウ</t>
    </rPh>
    <rPh sb="24" eb="26">
      <t>ジュエキ</t>
    </rPh>
    <rPh sb="26" eb="28">
      <t>メンセキ</t>
    </rPh>
    <rPh sb="29" eb="31">
      <t>キサイ</t>
    </rPh>
    <phoneticPr fontId="2"/>
  </si>
  <si>
    <t>（注３）</t>
    <rPh sb="1" eb="2">
      <t>チュウ</t>
    </rPh>
    <phoneticPr fontId="2"/>
  </si>
  <si>
    <t>５　共済等への加入が義務づけられる取組ではない</t>
    <rPh sb="2" eb="5">
      <t>キョウサイトウ</t>
    </rPh>
    <rPh sb="7" eb="9">
      <t>カニュウ</t>
    </rPh>
    <rPh sb="10" eb="12">
      <t>ギム</t>
    </rPh>
    <rPh sb="17" eb="19">
      <t>トリクミ</t>
    </rPh>
    <phoneticPr fontId="2"/>
  </si>
  <si>
    <t>４　その他（具体的内容を余白に記載）</t>
    <rPh sb="4" eb="5">
      <t>タ</t>
    </rPh>
    <rPh sb="6" eb="9">
      <t>グタイテキ</t>
    </rPh>
    <rPh sb="9" eb="11">
      <t>ナイヨウ</t>
    </rPh>
    <rPh sb="12" eb="14">
      <t>ヨハク</t>
    </rPh>
    <rPh sb="15" eb="17">
      <t>キサイ</t>
    </rPh>
    <phoneticPr fontId="2"/>
  </si>
  <si>
    <t>３　メーカーによる保証を受けている（受ける予定）</t>
    <phoneticPr fontId="2"/>
  </si>
  <si>
    <t>１　受益生産者が園芸施設共済等の共済又は保険に加入（予定）</t>
    <phoneticPr fontId="2"/>
  </si>
  <si>
    <t>共済等欄は、以下に該当する番号を選択すること。</t>
    <rPh sb="13" eb="15">
      <t>バンゴウ</t>
    </rPh>
    <rPh sb="16" eb="18">
      <t>センタク</t>
    </rPh>
    <phoneticPr fontId="2"/>
  </si>
  <si>
    <t>（注２）</t>
    <rPh sb="1" eb="2">
      <t>チュウ</t>
    </rPh>
    <phoneticPr fontId="2"/>
  </si>
  <si>
    <t>実施計画書（実績書）の２に記載する整理番号を転記する。</t>
    <rPh sb="0" eb="2">
      <t>ジッシ</t>
    </rPh>
    <rPh sb="2" eb="5">
      <t>ケイカクショ</t>
    </rPh>
    <rPh sb="6" eb="8">
      <t>ジッセキ</t>
    </rPh>
    <rPh sb="8" eb="9">
      <t>ショ</t>
    </rPh>
    <rPh sb="13" eb="15">
      <t>キサイ</t>
    </rPh>
    <rPh sb="17" eb="19">
      <t>セイリ</t>
    </rPh>
    <rPh sb="19" eb="21">
      <t>バンゴウ</t>
    </rPh>
    <rPh sb="22" eb="24">
      <t>テンキ</t>
    </rPh>
    <phoneticPr fontId="2"/>
  </si>
  <si>
    <t>（注１）</t>
    <rPh sb="1" eb="2">
      <t>チュウ</t>
    </rPh>
    <phoneticPr fontId="2"/>
  </si>
  <si>
    <t>受益生産者・受益戸数</t>
    <rPh sb="0" eb="2">
      <t>ジュエキ</t>
    </rPh>
    <rPh sb="2" eb="5">
      <t>セイサンシャ</t>
    </rPh>
    <rPh sb="6" eb="8">
      <t>ジュエキ</t>
    </rPh>
    <rPh sb="8" eb="10">
      <t>コスウ</t>
    </rPh>
    <phoneticPr fontId="2"/>
  </si>
  <si>
    <t>受益面積</t>
    <rPh sb="0" eb="2">
      <t>ジュエキ</t>
    </rPh>
    <rPh sb="2" eb="4">
      <t>メンセキ</t>
    </rPh>
    <phoneticPr fontId="2"/>
  </si>
  <si>
    <t>しゅん工時期</t>
    <rPh sb="3" eb="4">
      <t>コウ</t>
    </rPh>
    <rPh sb="4" eb="6">
      <t>ジキ</t>
    </rPh>
    <phoneticPr fontId="2"/>
  </si>
  <si>
    <t>着工時期</t>
    <rPh sb="0" eb="2">
      <t>チャッコウ</t>
    </rPh>
    <rPh sb="2" eb="4">
      <t>ジキ</t>
    </rPh>
    <phoneticPr fontId="2"/>
  </si>
  <si>
    <t>共済等</t>
    <rPh sb="0" eb="3">
      <t>キョウサイトウ</t>
    </rPh>
    <phoneticPr fontId="2"/>
  </si>
  <si>
    <t>設置場所</t>
    <rPh sb="0" eb="2">
      <t>セッチ</t>
    </rPh>
    <rPh sb="2" eb="4">
      <t>バショ</t>
    </rPh>
    <phoneticPr fontId="2"/>
  </si>
  <si>
    <t>事業量・構造・能力</t>
    <rPh sb="0" eb="3">
      <t>ジギョウリョウ</t>
    </rPh>
    <rPh sb="4" eb="6">
      <t>コウゾウ</t>
    </rPh>
    <rPh sb="7" eb="9">
      <t>ノウリョク</t>
    </rPh>
    <phoneticPr fontId="2"/>
  </si>
  <si>
    <t>事業内容</t>
    <rPh sb="0" eb="2">
      <t>ジギョウ</t>
    </rPh>
    <rPh sb="2" eb="4">
      <t>ナイヨウ</t>
    </rPh>
    <phoneticPr fontId="2"/>
  </si>
  <si>
    <t>整理番号</t>
    <rPh sb="0" eb="2">
      <t>セイリ</t>
    </rPh>
    <rPh sb="2" eb="4">
      <t>バンゴウ</t>
    </rPh>
    <phoneticPr fontId="2"/>
  </si>
  <si>
    <t>２　事業内容等</t>
    <rPh sb="2" eb="4">
      <t>ジギョウ</t>
    </rPh>
    <rPh sb="4" eb="6">
      <t>ナイヨウ</t>
    </rPh>
    <rPh sb="6" eb="7">
      <t>トウ</t>
    </rPh>
    <phoneticPr fontId="2"/>
  </si>
  <si>
    <t>様式第２号別添２個票</t>
    <rPh sb="0" eb="2">
      <t>ヨウシキ</t>
    </rPh>
    <rPh sb="2" eb="3">
      <t>ダイ</t>
    </rPh>
    <rPh sb="4" eb="5">
      <t>ゴウ</t>
    </rPh>
    <rPh sb="5" eb="7">
      <t>ベッテン</t>
    </rPh>
    <rPh sb="8" eb="10">
      <t>コヒョウ</t>
    </rPh>
    <phoneticPr fontId="2"/>
  </si>
  <si>
    <t>対象作物</t>
    <rPh sb="0" eb="2">
      <t>タイショウ</t>
    </rPh>
    <rPh sb="2" eb="4">
      <t>サクモツ</t>
    </rPh>
    <phoneticPr fontId="2"/>
  </si>
  <si>
    <t>利用率（％）</t>
    <rPh sb="0" eb="3">
      <t>リヨウリツ</t>
    </rPh>
    <phoneticPr fontId="2"/>
  </si>
  <si>
    <t>目標値</t>
    <rPh sb="0" eb="3">
      <t>モクヒョウチ</t>
    </rPh>
    <phoneticPr fontId="2"/>
  </si>
  <si>
    <t>○○年度
（２年次）</t>
    <rPh sb="2" eb="4">
      <t>ネンド</t>
    </rPh>
    <rPh sb="7" eb="9">
      <t>ネンジ</t>
    </rPh>
    <phoneticPr fontId="2"/>
  </si>
  <si>
    <t>指標</t>
    <rPh sb="0" eb="2">
      <t>シヒョウ</t>
    </rPh>
    <phoneticPr fontId="2"/>
  </si>
  <si>
    <t>５　施設・機械の利用状況</t>
    <rPh sb="2" eb="4">
      <t>シセツ</t>
    </rPh>
    <rPh sb="5" eb="7">
      <t>キカイ</t>
    </rPh>
    <rPh sb="8" eb="10">
      <t>リヨウ</t>
    </rPh>
    <rPh sb="10" eb="12">
      <t>ジョウキョウ</t>
    </rPh>
    <phoneticPr fontId="2"/>
  </si>
  <si>
    <t>受益面積欄は、本事業により整備した施設・機械等の受益面積を記載すること。</t>
    <rPh sb="0" eb="2">
      <t>ジュエキ</t>
    </rPh>
    <rPh sb="2" eb="4">
      <t>メンセキ</t>
    </rPh>
    <rPh sb="4" eb="5">
      <t>ラン</t>
    </rPh>
    <rPh sb="7" eb="8">
      <t>ホン</t>
    </rPh>
    <rPh sb="8" eb="10">
      <t>ジギョウ</t>
    </rPh>
    <rPh sb="13" eb="15">
      <t>セイビ</t>
    </rPh>
    <rPh sb="17" eb="19">
      <t>シセツ</t>
    </rPh>
    <rPh sb="20" eb="22">
      <t>キカイ</t>
    </rPh>
    <rPh sb="22" eb="23">
      <t>トウ</t>
    </rPh>
    <rPh sb="24" eb="26">
      <t>ジュエキ</t>
    </rPh>
    <rPh sb="26" eb="28">
      <t>メンセキ</t>
    </rPh>
    <rPh sb="29" eb="31">
      <t>キサイ</t>
    </rPh>
    <phoneticPr fontId="2"/>
  </si>
  <si>
    <t>３　メーカーによる保証を受けている</t>
    <phoneticPr fontId="2"/>
  </si>
  <si>
    <t>１　受益生産者が園芸施設共済等の共済又は保険に加入している</t>
    <phoneticPr fontId="2"/>
  </si>
  <si>
    <t>第　年次</t>
    <rPh sb="0" eb="1">
      <t>ダイ</t>
    </rPh>
    <rPh sb="2" eb="4">
      <t>ネンジ</t>
    </rPh>
    <phoneticPr fontId="2"/>
  </si>
  <si>
    <t>報告年次</t>
    <rPh sb="0" eb="2">
      <t>ホウコク</t>
    </rPh>
    <rPh sb="2" eb="4">
      <t>ネンジ</t>
    </rPh>
    <phoneticPr fontId="2"/>
  </si>
  <si>
    <t>事業実施年度</t>
    <rPh sb="0" eb="2">
      <t>ジギョウ</t>
    </rPh>
    <rPh sb="2" eb="4">
      <t>ジッシ</t>
    </rPh>
    <rPh sb="4" eb="6">
      <t>ネンド</t>
    </rPh>
    <phoneticPr fontId="2"/>
  </si>
  <si>
    <t>防風ネットの設置</t>
    <rPh sb="0" eb="2">
      <t>ボウフウ</t>
    </rPh>
    <rPh sb="6" eb="8">
      <t>セッチ</t>
    </rPh>
    <phoneticPr fontId="2"/>
  </si>
  <si>
    <t>単位面積あたり収量の増加</t>
    <rPh sb="0" eb="2">
      <t>タンイ</t>
    </rPh>
    <rPh sb="2" eb="4">
      <t>メンセキ</t>
    </rPh>
    <rPh sb="7" eb="9">
      <t>シュウリョウ</t>
    </rPh>
    <rPh sb="10" eb="12">
      <t>ゾウカ</t>
    </rPh>
    <phoneticPr fontId="2"/>
  </si>
  <si>
    <t>労働時間の削減</t>
    <rPh sb="0" eb="2">
      <t>ロウドウ</t>
    </rPh>
    <rPh sb="2" eb="4">
      <t>ジカン</t>
    </rPh>
    <rPh sb="5" eb="7">
      <t>サクゲン</t>
    </rPh>
    <phoneticPr fontId="2"/>
  </si>
  <si>
    <t>５　共済等の対象ではない</t>
    <rPh sb="2" eb="5">
      <t>キョウサイトウ</t>
    </rPh>
    <rPh sb="6" eb="8">
      <t>タイショウ</t>
    </rPh>
    <phoneticPr fontId="2"/>
  </si>
  <si>
    <t>利用期間（日）</t>
    <rPh sb="0" eb="2">
      <t>リヨウ</t>
    </rPh>
    <rPh sb="2" eb="4">
      <t>キカン</t>
    </rPh>
    <rPh sb="5" eb="6">
      <t>ニチ</t>
    </rPh>
    <phoneticPr fontId="2"/>
  </si>
  <si>
    <t>年内のいちごの生産量</t>
    <rPh sb="0" eb="2">
      <t>ネンナイ</t>
    </rPh>
    <rPh sb="7" eb="10">
      <t>セイサンリョウ</t>
    </rPh>
    <phoneticPr fontId="2"/>
  </si>
  <si>
    <t>共同取組ポイントの対象ではない</t>
    <rPh sb="0" eb="2">
      <t>キョウドウ</t>
    </rPh>
    <rPh sb="2" eb="4">
      <t>トリクミ</t>
    </rPh>
    <rPh sb="9" eb="11">
      <t>タイショウ</t>
    </rPh>
    <phoneticPr fontId="2"/>
  </si>
  <si>
    <t>４　その他（余白に記載）</t>
    <rPh sb="4" eb="5">
      <t>タ</t>
    </rPh>
    <rPh sb="6" eb="8">
      <t>ヨハク</t>
    </rPh>
    <rPh sb="9" eb="11">
      <t>キサイ</t>
    </rPh>
    <phoneticPr fontId="2"/>
  </si>
  <si>
    <t>利用量（ｔ）</t>
    <rPh sb="0" eb="2">
      <t>リヨウ</t>
    </rPh>
    <rPh sb="2" eb="3">
      <t>リョウ</t>
    </rPh>
    <phoneticPr fontId="2"/>
  </si>
  <si>
    <t>販売額増加</t>
    <rPh sb="0" eb="3">
      <t>ハンバイガク</t>
    </rPh>
    <rPh sb="3" eb="5">
      <t>ゾウカ</t>
    </rPh>
    <phoneticPr fontId="2"/>
  </si>
  <si>
    <t>３　メーカー保証</t>
    <rPh sb="6" eb="8">
      <t>ホショウ</t>
    </rPh>
    <phoneticPr fontId="2"/>
  </si>
  <si>
    <t>設置延長（ｍ）</t>
    <rPh sb="0" eb="2">
      <t>セッチ</t>
    </rPh>
    <rPh sb="2" eb="4">
      <t>エンチョウ</t>
    </rPh>
    <phoneticPr fontId="2"/>
  </si>
  <si>
    <t>雇用創出</t>
    <rPh sb="0" eb="2">
      <t>コヨウ</t>
    </rPh>
    <rPh sb="2" eb="4">
      <t>ソウシュツ</t>
    </rPh>
    <phoneticPr fontId="2"/>
  </si>
  <si>
    <t>群馬県農業技術センターが開発した機械の整備等ではない</t>
    <rPh sb="0" eb="3">
      <t>グンマケン</t>
    </rPh>
    <rPh sb="3" eb="5">
      <t>ノウギョウ</t>
    </rPh>
    <rPh sb="5" eb="7">
      <t>ギジュツ</t>
    </rPh>
    <rPh sb="12" eb="14">
      <t>カイハツ</t>
    </rPh>
    <rPh sb="16" eb="18">
      <t>キカイ</t>
    </rPh>
    <rPh sb="19" eb="21">
      <t>セイビ</t>
    </rPh>
    <rPh sb="21" eb="22">
      <t>トウ</t>
    </rPh>
    <phoneticPr fontId="2"/>
  </si>
  <si>
    <t>加工・業務用野菜としての取組ではない</t>
    <rPh sb="0" eb="2">
      <t>カコウ</t>
    </rPh>
    <rPh sb="3" eb="6">
      <t>ギョウムヨウ</t>
    </rPh>
    <rPh sb="6" eb="8">
      <t>ヤサイ</t>
    </rPh>
    <rPh sb="12" eb="14">
      <t>トリクミ</t>
    </rPh>
    <phoneticPr fontId="2"/>
  </si>
  <si>
    <t>研究開発ポイントに該当しない</t>
    <rPh sb="0" eb="2">
      <t>ケンキュウ</t>
    </rPh>
    <rPh sb="2" eb="4">
      <t>カイハツ</t>
    </rPh>
    <rPh sb="9" eb="11">
      <t>ガイトウ</t>
    </rPh>
    <phoneticPr fontId="2"/>
  </si>
  <si>
    <t>認定新規就農者ではない</t>
    <rPh sb="0" eb="2">
      <t>ニンテイ</t>
    </rPh>
    <rPh sb="2" eb="4">
      <t>シンキ</t>
    </rPh>
    <rPh sb="4" eb="7">
      <t>シュウノウシャ</t>
    </rPh>
    <phoneticPr fontId="2"/>
  </si>
  <si>
    <t>認定農業者ではない</t>
    <rPh sb="0" eb="2">
      <t>ニンテイ</t>
    </rPh>
    <rPh sb="2" eb="5">
      <t>ノウギョウシャ</t>
    </rPh>
    <phoneticPr fontId="2"/>
  </si>
  <si>
    <t>パッケージセンター</t>
    <phoneticPr fontId="2"/>
  </si>
  <si>
    <t>利用面積（ａ）</t>
    <rPh sb="0" eb="2">
      <t>リヨウ</t>
    </rPh>
    <rPh sb="2" eb="4">
      <t>メンセキ</t>
    </rPh>
    <phoneticPr fontId="2"/>
  </si>
  <si>
    <t>作付面積増加</t>
    <rPh sb="0" eb="4">
      <t>サクツケメンセキ</t>
    </rPh>
    <rPh sb="4" eb="6">
      <t>ゾウカ</t>
    </rPh>
    <phoneticPr fontId="2"/>
  </si>
  <si>
    <t>群馬県農業技術センターが開発した機械の整備等である</t>
    <rPh sb="0" eb="3">
      <t>グンマケン</t>
    </rPh>
    <rPh sb="3" eb="5">
      <t>ノウギョウ</t>
    </rPh>
    <rPh sb="5" eb="7">
      <t>ギジュツ</t>
    </rPh>
    <rPh sb="12" eb="14">
      <t>カイハツ</t>
    </rPh>
    <rPh sb="16" eb="18">
      <t>キカイ</t>
    </rPh>
    <rPh sb="19" eb="21">
      <t>セイビ</t>
    </rPh>
    <rPh sb="21" eb="22">
      <t>トウ</t>
    </rPh>
    <phoneticPr fontId="2"/>
  </si>
  <si>
    <t>加工・業務用野菜としての取組である</t>
    <rPh sb="0" eb="2">
      <t>カコウ</t>
    </rPh>
    <rPh sb="3" eb="6">
      <t>ギョウムヨウ</t>
    </rPh>
    <rPh sb="6" eb="8">
      <t>ヤサイ</t>
    </rPh>
    <rPh sb="12" eb="14">
      <t>トリクミ</t>
    </rPh>
    <phoneticPr fontId="2"/>
  </si>
  <si>
    <t>研究開発ポイントに該当する</t>
    <rPh sb="0" eb="2">
      <t>ケンキュウ</t>
    </rPh>
    <rPh sb="2" eb="4">
      <t>カイハツ</t>
    </rPh>
    <rPh sb="9" eb="11">
      <t>ガイトウ</t>
    </rPh>
    <phoneticPr fontId="2"/>
  </si>
  <si>
    <t>認定新規就農者である</t>
    <rPh sb="0" eb="2">
      <t>ニンテイ</t>
    </rPh>
    <rPh sb="2" eb="4">
      <t>シンキ</t>
    </rPh>
    <rPh sb="4" eb="7">
      <t>シュウノウシャ</t>
    </rPh>
    <phoneticPr fontId="2"/>
  </si>
  <si>
    <t>認定農業者である</t>
    <rPh sb="0" eb="2">
      <t>ニンテイ</t>
    </rPh>
    <rPh sb="2" eb="5">
      <t>ノウギョウシャ</t>
    </rPh>
    <phoneticPr fontId="2"/>
  </si>
  <si>
    <t>共同育苗施設</t>
    <rPh sb="0" eb="2">
      <t>キョウドウ</t>
    </rPh>
    <rPh sb="2" eb="4">
      <t>イクビョウ</t>
    </rPh>
    <rPh sb="4" eb="6">
      <t>シセツ</t>
    </rPh>
    <phoneticPr fontId="2"/>
  </si>
  <si>
    <t>１　受益生産者が加入</t>
    <rPh sb="2" eb="4">
      <t>ジュエキ</t>
    </rPh>
    <rPh sb="4" eb="7">
      <t>セイサンシャ</t>
    </rPh>
    <rPh sb="8" eb="10">
      <t>カニュウ</t>
    </rPh>
    <phoneticPr fontId="2"/>
  </si>
  <si>
    <t>メニュー</t>
    <phoneticPr fontId="2"/>
  </si>
  <si>
    <t>成果目標</t>
    <rPh sb="0" eb="2">
      <t>セイカ</t>
    </rPh>
    <rPh sb="2" eb="4">
      <t>モクヒョウ</t>
    </rPh>
    <phoneticPr fontId="2"/>
  </si>
  <si>
    <t>チャレンジ</t>
    <phoneticPr fontId="2"/>
  </si>
  <si>
    <t>認定新規就農者</t>
    <rPh sb="0" eb="2">
      <t>ニンテイ</t>
    </rPh>
    <rPh sb="2" eb="4">
      <t>シンキ</t>
    </rPh>
    <rPh sb="4" eb="7">
      <t>シュウノウシャ</t>
    </rPh>
    <phoneticPr fontId="2"/>
  </si>
  <si>
    <t>共同取組ポイント</t>
    <rPh sb="0" eb="2">
      <t>キョウドウ</t>
    </rPh>
    <rPh sb="2" eb="4">
      <t>トリクミ</t>
    </rPh>
    <phoneticPr fontId="2"/>
  </si>
  <si>
    <t>５　その他事項</t>
    <phoneticPr fontId="2"/>
  </si>
  <si>
    <t>４　添付資料（被災状況写真、被災証明書、財産管理台帳）</t>
    <phoneticPr fontId="2"/>
  </si>
  <si>
    <t>（３）復旧見込額　　　　　　　円</t>
    <phoneticPr fontId="2"/>
  </si>
  <si>
    <t>（２）復旧計画（詳細を記入してください。）</t>
    <phoneticPr fontId="2"/>
  </si>
  <si>
    <t>（１）応急措置（詳細を記入してください。）</t>
    <phoneticPr fontId="2"/>
  </si>
  <si>
    <t>３　被災施設の復旧計画等</t>
    <phoneticPr fontId="2"/>
  </si>
  <si>
    <t>（２）被災施設の程度（詳細を記入してください。）</t>
    <phoneticPr fontId="2"/>
  </si>
  <si>
    <t>（１）被災の原因（詳細を記入してください。）</t>
    <phoneticPr fontId="2"/>
  </si>
  <si>
    <t>２　被災の概要</t>
    <phoneticPr fontId="2"/>
  </si>
  <si>
    <t>（６）施設の取得（完成）年月日</t>
    <phoneticPr fontId="2"/>
  </si>
  <si>
    <t>　　　　　　　その他　　　　　　　　　　　　円</t>
    <phoneticPr fontId="2"/>
  </si>
  <si>
    <t>　　　　　　　うち市町村補助金　　　　　　　円　</t>
    <phoneticPr fontId="2"/>
  </si>
  <si>
    <t>　　 　　 　　うち県補助金　　　　　　　　　円</t>
    <phoneticPr fontId="2"/>
  </si>
  <si>
    <t>　　　　　総事業費　　　　　　　　　円</t>
    <phoneticPr fontId="2"/>
  </si>
  <si>
    <t>（５）事業費</t>
    <phoneticPr fontId="2"/>
  </si>
  <si>
    <t>　　　　※事業実績書（写）を添付</t>
    <phoneticPr fontId="2"/>
  </si>
  <si>
    <t>（４）施設等の構造、規格、規模</t>
    <phoneticPr fontId="2"/>
  </si>
  <si>
    <t>（３）施設等の所在地（番地まで記入）</t>
    <phoneticPr fontId="2"/>
  </si>
  <si>
    <t>（２）所有者（又は事業実施主体、利用者名）</t>
    <phoneticPr fontId="2"/>
  </si>
  <si>
    <t>（１）市町村名、地区名</t>
    <phoneticPr fontId="2"/>
  </si>
  <si>
    <t>１　被災施設の概要</t>
    <phoneticPr fontId="2"/>
  </si>
  <si>
    <t>記</t>
    <phoneticPr fontId="2"/>
  </si>
  <si>
    <t>代表者氏名　</t>
    <phoneticPr fontId="2"/>
  </si>
  <si>
    <t>団体名</t>
  </si>
  <si>
    <t>所在地</t>
  </si>
  <si>
    <t>市町村長</t>
    <phoneticPr fontId="2"/>
  </si>
  <si>
    <t>○○市町村長　宛て</t>
  </si>
  <si>
    <t>群馬県知事　宛て</t>
  </si>
  <si>
    <t>群馬県○○農業事務所長　宛て</t>
  </si>
  <si>
    <t>文書番号</t>
  </si>
  <si>
    <t>様式第７号</t>
    <phoneticPr fontId="2"/>
  </si>
  <si>
    <t>※　別添１及び別添２を添付すること。</t>
  </si>
  <si>
    <t>代表者氏名　</t>
    <phoneticPr fontId="2"/>
  </si>
  <si>
    <t>市町村長</t>
    <phoneticPr fontId="2"/>
  </si>
  <si>
    <t>様式第１号</t>
  </si>
  <si>
    <t>※　別添１及び別添２を添付すること。</t>
    <phoneticPr fontId="2"/>
  </si>
  <si>
    <t>様式第２号</t>
    <phoneticPr fontId="2"/>
  </si>
  <si>
    <t>　　※実績報告時には、計画申請時から変更・追加した資料のみ添付すること。</t>
    <phoneticPr fontId="2"/>
  </si>
  <si>
    <t>その他計画を説明する上で必要な資料</t>
    <phoneticPr fontId="2"/>
  </si>
  <si>
    <t>（４）</t>
  </si>
  <si>
    <t>（３）</t>
  </si>
  <si>
    <t>（２）</t>
  </si>
  <si>
    <t>位置図、規模決定根拠、利用計画、図面（平面図、立面図、側面図等）、概算見積書等
なお、位置図については、地区の範囲、作物導入圃場、機械施設等の位置を記入し、引出線により区分、事業内容、事業量を明示すること。</t>
    <phoneticPr fontId="2"/>
  </si>
  <si>
    <t>（１）</t>
    <phoneticPr fontId="2"/>
  </si>
  <si>
    <t>８　添付資料</t>
  </si>
  <si>
    <t>７　補助事業完了予定期日（完了期日）</t>
  </si>
  <si>
    <t>本事業により拡大
される面積等
（ｈａ等）</t>
    <rPh sb="0" eb="1">
      <t>ホン</t>
    </rPh>
    <rPh sb="1" eb="3">
      <t>ジギョウ</t>
    </rPh>
    <rPh sb="6" eb="8">
      <t>カクダイ</t>
    </rPh>
    <rPh sb="12" eb="14">
      <t>メンセキ</t>
    </rPh>
    <rPh sb="14" eb="15">
      <t>ナド</t>
    </rPh>
    <phoneticPr fontId="2"/>
  </si>
  <si>
    <t>対象品目</t>
  </si>
  <si>
    <t>　　　　　　　　　　　　　　　　　　　　　　</t>
  </si>
  <si>
    <t>生鮮用野菜との区別の方法</t>
  </si>
  <si>
    <t xml:space="preserve">　　　　　　　　　　　　　　　　　　　　　　 </t>
  </si>
  <si>
    <t>契約時期</t>
  </si>
  <si>
    <t>契約先の実需者</t>
  </si>
  <si>
    <t>年間出荷量のうち実需者への契約出荷量</t>
  </si>
  <si>
    <t>年間出荷量</t>
  </si>
  <si>
    <t>５　加工・業務用野菜に関する事項（対象品目が加工・業務用野菜である場合）</t>
  </si>
  <si>
    <t>目標値（注７）
（○年度）</t>
    <phoneticPr fontId="2"/>
  </si>
  <si>
    <t>現状値（注７）
（○年度）</t>
    <phoneticPr fontId="2"/>
  </si>
  <si>
    <t>品　目</t>
  </si>
  <si>
    <t>４　要件及び目標</t>
  </si>
  <si>
    <t>市町村</t>
  </si>
  <si>
    <t>補助対象事業費</t>
  </si>
  <si>
    <t>整理番号</t>
  </si>
  <si>
    <t>３　事業費及び負担区分</t>
  </si>
  <si>
    <t>　（注４）それぞれの計画について、別紙の個票を添付すること。</t>
  </si>
  <si>
    <t>生産者名（注３）</t>
    <phoneticPr fontId="2"/>
  </si>
  <si>
    <t>事　業　内　容</t>
    <phoneticPr fontId="2"/>
  </si>
  <si>
    <t>対象作物</t>
  </si>
  <si>
    <t>２　事業実施計画（実績）</t>
  </si>
  <si>
    <t>　（注２）事業実施主体が、農業者の組織する団体等である場合に記入すること</t>
  </si>
  <si>
    <t>組織の概要（注２）</t>
    <rPh sb="0" eb="2">
      <t>ソシキ</t>
    </rPh>
    <rPh sb="3" eb="5">
      <t>ガイヨウ</t>
    </rPh>
    <rPh sb="6" eb="7">
      <t>チュウ</t>
    </rPh>
    <phoneticPr fontId="2"/>
  </si>
  <si>
    <t>目　　的</t>
    <phoneticPr fontId="2"/>
  </si>
  <si>
    <t xml:space="preserve">　　　　　　　　　　　　　　　　 </t>
  </si>
  <si>
    <t>　住　所</t>
  </si>
  <si>
    <t>メニュー</t>
  </si>
  <si>
    <t>No.(注１)</t>
  </si>
  <si>
    <t>１　メニュー及び目的等</t>
  </si>
  <si>
    <r>
      <t>　</t>
    </r>
    <r>
      <rPr>
        <sz val="8.35"/>
        <color theme="1"/>
        <rFont val="ＭＳ 明朝"/>
        <family val="1"/>
        <charset val="128"/>
      </rPr>
      <t>様式第２号別添１及び様式第２号別添２に準じ、変更のあった箇所のみ、変更前後を対比できるように２段書きするとともに（変更後を下段、変更前を上段にカッコ書き）必要書類を添付するものとする。</t>
    </r>
    <phoneticPr fontId="2"/>
  </si>
  <si>
    <t>３　変更後の事業計画</t>
  </si>
  <si>
    <t>２　変更内容及び理由</t>
  </si>
  <si>
    <t>１　メニュー名</t>
    <phoneticPr fontId="2"/>
  </si>
  <si>
    <t>記</t>
    <phoneticPr fontId="2"/>
  </si>
  <si>
    <t>　第　年次</t>
  </si>
  <si>
    <t>　第　年次　</t>
  </si>
  <si>
    <t>備　　考</t>
  </si>
  <si>
    <t>報告年次</t>
  </si>
  <si>
    <t>No</t>
  </si>
  <si>
    <t>（複数ある場合は、下の表を記入の上、それぞれに対応する別添１を添付する。）</t>
    <phoneticPr fontId="2"/>
  </si>
  <si>
    <t>（１つだけの場合は、下の表を削除して別添１を添付する。）</t>
    <phoneticPr fontId="2"/>
  </si>
  <si>
    <t>様式第４号</t>
    <phoneticPr fontId="2"/>
  </si>
  <si>
    <t>　加工・業務用野菜の取組の場合は、契約の締結がわかる書類の写しを添付すること。</t>
  </si>
  <si>
    <t>　　　　　　　　　　　　　　　　　　　</t>
  </si>
  <si>
    <t>７　加工・業務用野菜に関する事項（対象品目が加工・業務用野菜である場合）</t>
  </si>
  <si>
    <t>※数値目標以外の事業効果が認められた場合には、具体的な内容を記述のこと。</t>
  </si>
  <si>
    <t>６　事業効果等</t>
  </si>
  <si>
    <t>（　年度）</t>
  </si>
  <si>
    <t>目標</t>
    <rPh sb="0" eb="2">
      <t>モクヒョウ</t>
    </rPh>
    <phoneticPr fontId="2"/>
  </si>
  <si>
    <t>３年目</t>
    <rPh sb="1" eb="3">
      <t>ネンメ</t>
    </rPh>
    <phoneticPr fontId="2"/>
  </si>
  <si>
    <t>２年目</t>
    <rPh sb="1" eb="3">
      <t>ネンメ</t>
    </rPh>
    <phoneticPr fontId="2"/>
  </si>
  <si>
    <t>稼働初年度</t>
    <rPh sb="0" eb="2">
      <t>カドウ</t>
    </rPh>
    <rPh sb="2" eb="5">
      <t>ショネンド</t>
    </rPh>
    <phoneticPr fontId="2"/>
  </si>
  <si>
    <t>実施前</t>
    <rPh sb="0" eb="3">
      <t>ジッシマエ</t>
    </rPh>
    <phoneticPr fontId="2"/>
  </si>
  <si>
    <t>５　成果目標の達成状況</t>
  </si>
  <si>
    <t>４　改善計画等</t>
  </si>
  <si>
    <t>　　　　　求めること。</t>
  </si>
  <si>
    <t>（注）１　「指標」欄の上段には、利用量（ｔ、kg）、稼働面積（ha）等を記入のこと。</t>
  </si>
  <si>
    <t>指　標</t>
    <phoneticPr fontId="2"/>
  </si>
  <si>
    <t>機械・施設名等</t>
    <phoneticPr fontId="2"/>
  </si>
  <si>
    <t>３　利用状況</t>
  </si>
  <si>
    <t>５　共済等への加入が義務づけられる取組ではない</t>
  </si>
  <si>
    <t>４　その他（具体的内容を余白に記載）</t>
  </si>
  <si>
    <t>３　メーカーによる保証を受けている</t>
  </si>
  <si>
    <t>１　受益生産者が園芸施設共済等の共済又は保険に加入している</t>
  </si>
  <si>
    <t>　　　３　共済等欄は、以下に該当する番号を記載すること。</t>
  </si>
  <si>
    <t>　　　２　生産者氏名（利用者数）欄は、利用者が１名の場合に生産者名を記載し、複数の場合は利用者数を記載すること。</t>
  </si>
  <si>
    <t>（注）１　整備した施設・機械等ごとに分けて記載し、それぞれに整理番号を割り当てる。</t>
  </si>
  <si>
    <t>（利用者数）</t>
    <phoneticPr fontId="2"/>
  </si>
  <si>
    <t>事業量・構造・規格・能力等</t>
    <phoneticPr fontId="2"/>
  </si>
  <si>
    <t>共済等</t>
    <phoneticPr fontId="2"/>
  </si>
  <si>
    <t>生産者氏名</t>
    <phoneticPr fontId="2"/>
  </si>
  <si>
    <t>事　　業　　内　　容　　等</t>
    <phoneticPr fontId="2"/>
  </si>
  <si>
    <t>対象作目名
（作物名）</t>
    <phoneticPr fontId="2"/>
  </si>
  <si>
    <t>２　事業内容等</t>
  </si>
  <si>
    <t>　　　　</t>
  </si>
  <si>
    <t>　　　　　　　</t>
  </si>
  <si>
    <t>１　実施地区等</t>
  </si>
  <si>
    <t>合　　計</t>
  </si>
  <si>
    <t>雇 用 時 間
（年間合計）</t>
    <rPh sb="9" eb="11">
      <t>ネンカン</t>
    </rPh>
    <rPh sb="11" eb="13">
      <t>ゴウケイ</t>
    </rPh>
    <phoneticPr fontId="2"/>
  </si>
  <si>
    <t>現　　状</t>
  </si>
  <si>
    <t>　注）苗形状には、セル苗、ポット苗等の形状を記入。</t>
  </si>
  <si>
    <t>(千円)</t>
    <rPh sb="1" eb="3">
      <t>センエン</t>
    </rPh>
    <phoneticPr fontId="2"/>
  </si>
  <si>
    <t>(a)</t>
    <phoneticPr fontId="2"/>
  </si>
  <si>
    <t>販 売 額</t>
  </si>
  <si>
    <t>収　 量</t>
  </si>
  <si>
    <t>作 付 面 積</t>
  </si>
  <si>
    <t>目　標（　　年 度 ）</t>
  </si>
  <si>
    <t>事業導入年度</t>
    <rPh sb="0" eb="2">
      <t>ジギョウ</t>
    </rPh>
    <rPh sb="2" eb="4">
      <t>ドウニュウ</t>
    </rPh>
    <rPh sb="4" eb="6">
      <t>ネンド</t>
    </rPh>
    <phoneticPr fontId="2"/>
  </si>
  <si>
    <t>(kg/10a)</t>
    <phoneticPr fontId="2"/>
  </si>
  <si>
    <t>(a)</t>
    <phoneticPr fontId="2"/>
  </si>
  <si>
    <t>認定番号</t>
    <rPh sb="0" eb="2">
      <t>ニンテイ</t>
    </rPh>
    <rPh sb="2" eb="4">
      <t>バンゴウ</t>
    </rPh>
    <phoneticPr fontId="2"/>
  </si>
  <si>
    <t>氏　　名</t>
    <phoneticPr fontId="2"/>
  </si>
  <si>
    <t>住　　所</t>
    <phoneticPr fontId="2"/>
  </si>
  <si>
    <t>経営計画書</t>
    <phoneticPr fontId="2"/>
  </si>
  <si>
    <t>様式第５号</t>
    <phoneticPr fontId="2"/>
  </si>
  <si>
    <t>３　添付資料（財産管理台帳、管理運営規程）</t>
  </si>
  <si>
    <t>２　移管及び交付決定条件の継承に係る調整経過及び対応措置</t>
  </si>
  <si>
    <t>移管
年月日</t>
    <rPh sb="0" eb="2">
      <t>イカン</t>
    </rPh>
    <rPh sb="3" eb="6">
      <t>ネンガッピ</t>
    </rPh>
    <phoneticPr fontId="2"/>
  </si>
  <si>
    <t>処分制限年月日</t>
    <rPh sb="0" eb="2">
      <t>ショブン</t>
    </rPh>
    <rPh sb="2" eb="4">
      <t>セイゲン</t>
    </rPh>
    <rPh sb="4" eb="7">
      <t>ネンガッピ</t>
    </rPh>
    <phoneticPr fontId="2"/>
  </si>
  <si>
    <t>事業費</t>
  </si>
  <si>
    <t>事業内容・事業量</t>
    <rPh sb="0" eb="2">
      <t>ジギョウ</t>
    </rPh>
    <rPh sb="2" eb="4">
      <t>ナイヨウ</t>
    </rPh>
    <rPh sb="5" eb="8">
      <t>ジギョウリョウ</t>
    </rPh>
    <phoneticPr fontId="2"/>
  </si>
  <si>
    <t>メニュー名</t>
  </si>
  <si>
    <t>１　概要</t>
  </si>
  <si>
    <t>団体名</t>
    <phoneticPr fontId="2"/>
  </si>
  <si>
    <t>所在地</t>
    <phoneticPr fontId="2"/>
  </si>
  <si>
    <t>様式第８号</t>
    <phoneticPr fontId="2"/>
  </si>
  <si>
    <r>
      <t xml:space="preserve">備考
</t>
    </r>
    <r>
      <rPr>
        <sz val="8"/>
        <color theme="1"/>
        <rFont val="ＭＳ 明朝"/>
        <family val="1"/>
        <charset val="128"/>
      </rPr>
      <t>主な販売先</t>
    </r>
    <rPh sb="0" eb="2">
      <t>ビコウ</t>
    </rPh>
    <rPh sb="3" eb="4">
      <t>オモ</t>
    </rPh>
    <rPh sb="5" eb="8">
      <t>ハンバイサキ</t>
    </rPh>
    <phoneticPr fontId="2"/>
  </si>
  <si>
    <t>目　標（　　年 度 ）</t>
    <phoneticPr fontId="2"/>
  </si>
  <si>
    <t>事業導入年度</t>
    <phoneticPr fontId="2"/>
  </si>
  <si>
    <t>目　標（　　年 度 ）</t>
    <phoneticPr fontId="2"/>
  </si>
  <si>
    <t>本　 数</t>
    <phoneticPr fontId="2"/>
  </si>
  <si>
    <t>(千本)</t>
    <rPh sb="1" eb="2">
      <t>セン</t>
    </rPh>
    <rPh sb="2" eb="3">
      <t>ホン</t>
    </rPh>
    <phoneticPr fontId="2"/>
  </si>
  <si>
    <t>苗形状</t>
    <phoneticPr fontId="2"/>
  </si>
  <si>
    <t>様式第4号別添1個票</t>
    <rPh sb="0" eb="2">
      <t>ヨウシキ</t>
    </rPh>
    <rPh sb="2" eb="3">
      <t>ダイ</t>
    </rPh>
    <rPh sb="4" eb="5">
      <t>ゴウ</t>
    </rPh>
    <rPh sb="5" eb="7">
      <t>ベッテン</t>
    </rPh>
    <rPh sb="8" eb="10">
      <t>コヒョウ</t>
    </rPh>
    <phoneticPr fontId="2"/>
  </si>
  <si>
    <t>「成果目標」欄には、メニュー別基準による要件を明記し、「現状値」欄には事業実施前年度の状況を記入し、「目標値」欄には目標年度の目標を記入すること。</t>
    <phoneticPr fontId="2"/>
  </si>
  <si>
    <t>要件・成果目標
（注５）</t>
    <phoneticPr fontId="2"/>
  </si>
  <si>
    <t xml:space="preserve"> 数値目標以外の事業効果が期待される場合は、「備考」欄に記載すること。</t>
    <phoneticPr fontId="2"/>
  </si>
  <si>
    <t xml:space="preserve"> 「現状」欄には、事業導入前年度の数値等を記入すること。</t>
    <phoneticPr fontId="2"/>
  </si>
  <si>
    <t>（注５)</t>
    <phoneticPr fontId="2"/>
  </si>
  <si>
    <t>（注６）</t>
    <phoneticPr fontId="2"/>
  </si>
  <si>
    <t>現　状
（事業導入前年度）
（ｈａ等）
（注６）</t>
    <phoneticPr fontId="2"/>
  </si>
  <si>
    <t>将来計画
（○年度）
（ｈａ等）</t>
    <rPh sb="0" eb="2">
      <t>ショウライ</t>
    </rPh>
    <rPh sb="2" eb="4">
      <t>ケイカク</t>
    </rPh>
    <phoneticPr fontId="2"/>
  </si>
  <si>
    <t>（注７）</t>
    <phoneticPr fontId="2"/>
  </si>
  <si>
    <t>備考（注７）</t>
    <rPh sb="0" eb="2">
      <t>ビコウ</t>
    </rPh>
    <rPh sb="3" eb="4">
      <t>チュウ</t>
    </rPh>
    <phoneticPr fontId="2"/>
  </si>
  <si>
    <t>２．「農業事務所加算」欄については、農業事務所で記載するため、市町村は記入不要です。</t>
    <rPh sb="3" eb="5">
      <t>ノウギョウ</t>
    </rPh>
    <rPh sb="5" eb="8">
      <t>ジムショ</t>
    </rPh>
    <rPh sb="8" eb="10">
      <t>カサン</t>
    </rPh>
    <rPh sb="11" eb="12">
      <t>ラン</t>
    </rPh>
    <rPh sb="18" eb="20">
      <t>ノウギョウ</t>
    </rPh>
    <rPh sb="20" eb="23">
      <t>ジムショ</t>
    </rPh>
    <rPh sb="24" eb="26">
      <t>キサイ</t>
    </rPh>
    <rPh sb="31" eb="34">
      <t>シチョウソン</t>
    </rPh>
    <rPh sb="35" eb="37">
      <t>キニュウ</t>
    </rPh>
    <rPh sb="37" eb="39">
      <t>フヨウ</t>
    </rPh>
    <phoneticPr fontId="2"/>
  </si>
  <si>
    <t>県</t>
    <rPh sb="0" eb="1">
      <t>ケン</t>
    </rPh>
    <phoneticPr fontId="2"/>
  </si>
  <si>
    <t>その他</t>
    <rPh sb="2" eb="3">
      <t>タ</t>
    </rPh>
    <phoneticPr fontId="2"/>
  </si>
  <si>
    <t>　（注３）生産者名欄は、１つの取組に対して１名の生産者が対応する場合に記載すること。</t>
    <phoneticPr fontId="2"/>
  </si>
  <si>
    <t>１　現在の経営概況</t>
    <phoneticPr fontId="2"/>
  </si>
  <si>
    <t>２　事業導入後の経営方針</t>
    <phoneticPr fontId="2"/>
  </si>
  <si>
    <t>３　法人化・組織化等の計画（大規模野菜経営体育成支援の場合）</t>
    <phoneticPr fontId="2"/>
  </si>
  <si>
    <t>４　生産拡大計画（育苗施設を整備する場合以外）</t>
    <phoneticPr fontId="2"/>
  </si>
  <si>
    <t>５　苗販売計画（育苗施設を整備する場合）</t>
    <phoneticPr fontId="2"/>
  </si>
  <si>
    <t>６　雇用の計画</t>
    <phoneticPr fontId="2"/>
  </si>
  <si>
    <t>作物名</t>
    <phoneticPr fontId="2"/>
  </si>
  <si>
    <t>雇用人数</t>
    <phoneticPr fontId="2"/>
  </si>
  <si>
    <t>うち
市町村費
（千円）</t>
    <rPh sb="3" eb="6">
      <t>シチョウソン</t>
    </rPh>
    <rPh sb="9" eb="11">
      <t>センエン</t>
    </rPh>
    <phoneticPr fontId="2"/>
  </si>
  <si>
    <t>うち
県費
（千円）</t>
    <rPh sb="3" eb="5">
      <t>ケンピ</t>
    </rPh>
    <rPh sb="7" eb="9">
      <t>センエン</t>
    </rPh>
    <phoneticPr fontId="2"/>
  </si>
  <si>
    <t>農業事務所ポイントの加算理由：</t>
    <rPh sb="0" eb="2">
      <t>ノウギョウ</t>
    </rPh>
    <rPh sb="2" eb="5">
      <t>ジムショ</t>
    </rPh>
    <rPh sb="10" eb="12">
      <t>カサン</t>
    </rPh>
    <rPh sb="12" eb="14">
      <t>リユウ</t>
    </rPh>
    <phoneticPr fontId="2"/>
  </si>
  <si>
    <t>３．農業事務所長は、「農業事務所ポイントの加算理由」欄に、ポイントを付した理由を記載してください。</t>
    <rPh sb="2" eb="4">
      <t>ノウギョウ</t>
    </rPh>
    <rPh sb="4" eb="7">
      <t>ジムショ</t>
    </rPh>
    <rPh sb="7" eb="8">
      <t>チョウ</t>
    </rPh>
    <rPh sb="11" eb="13">
      <t>ノウギョウ</t>
    </rPh>
    <rPh sb="13" eb="16">
      <t>ジムショ</t>
    </rPh>
    <rPh sb="21" eb="23">
      <t>カサン</t>
    </rPh>
    <rPh sb="23" eb="25">
      <t>リユウ</t>
    </rPh>
    <rPh sb="26" eb="27">
      <t>ラン</t>
    </rPh>
    <rPh sb="34" eb="35">
      <t>フ</t>
    </rPh>
    <rPh sb="37" eb="39">
      <t>リユウ</t>
    </rPh>
    <rPh sb="40" eb="42">
      <t>キサイ</t>
    </rPh>
    <phoneticPr fontId="2"/>
  </si>
  <si>
    <t>計画
番号</t>
    <rPh sb="0" eb="2">
      <t>ケイカク</t>
    </rPh>
    <rPh sb="3" eb="5">
      <t>バンゴウ</t>
    </rPh>
    <phoneticPr fontId="2"/>
  </si>
  <si>
    <t>事業実施主体名</t>
  </si>
  <si>
    <t>事業実施主体名</t>
    <rPh sb="0" eb="2">
      <t>ジギョウ</t>
    </rPh>
    <rPh sb="2" eb="4">
      <t>ジッシ</t>
    </rPh>
    <rPh sb="4" eb="6">
      <t>シュタイ</t>
    </rPh>
    <rPh sb="6" eb="7">
      <t>メイ</t>
    </rPh>
    <phoneticPr fontId="2"/>
  </si>
  <si>
    <t>事業実施主体名</t>
    <rPh sb="6" eb="7">
      <t>メイ</t>
    </rPh>
    <phoneticPr fontId="2"/>
  </si>
  <si>
    <t>事業実施主体</t>
  </si>
  <si>
    <t>事業実施主体</t>
    <phoneticPr fontId="2"/>
  </si>
  <si>
    <t>６　事業実施主体の長期計画における本事業の位置付け</t>
  </si>
  <si>
    <t>　（事業実施主体が認定農業者の場合を除く）</t>
  </si>
  <si>
    <t>事業実施主体となる組織・運営に関する規約及び構成員の名簿</t>
  </si>
  <si>
    <t>認定農業者が事業実施主体となる場合は、農業経営改善計画書の写し。農業経営改善計画書により本事業の実施内容が確認できない場合は、経営計画書（様式第５号）を併せて添付すること。</t>
  </si>
  <si>
    <t>１　事業実施主体</t>
    <phoneticPr fontId="2"/>
  </si>
  <si>
    <t>事業実施主体</t>
    <phoneticPr fontId="2"/>
  </si>
  <si>
    <t>２　事業実施主体が園芸施設共済等の共済又は保険に加入（予定）</t>
  </si>
  <si>
    <t>２　事業実施主体が園芸施設共済等の共済又は保険に加入している</t>
  </si>
  <si>
    <t>継承後の事業実施主体名</t>
    <rPh sb="0" eb="2">
      <t>ケイショウ</t>
    </rPh>
    <rPh sb="2" eb="3">
      <t>ゴ</t>
    </rPh>
    <rPh sb="10" eb="11">
      <t>メイ</t>
    </rPh>
    <phoneticPr fontId="2"/>
  </si>
  <si>
    <t>２　事業実施主体が加入</t>
    <rPh sb="9" eb="11">
      <t>カニュウ</t>
    </rPh>
    <phoneticPr fontId="2"/>
  </si>
  <si>
    <t>事業実施主体
（代表者名）</t>
    <rPh sb="2" eb="4">
      <t>ジッシ</t>
    </rPh>
    <rPh sb="8" eb="11">
      <t>ダイヒョウシャ</t>
    </rPh>
    <rPh sb="11" eb="12">
      <t>メイ</t>
    </rPh>
    <phoneticPr fontId="2"/>
  </si>
  <si>
    <t>実績報告書作成年月日</t>
    <rPh sb="0" eb="2">
      <t>ジッセキ</t>
    </rPh>
    <rPh sb="2" eb="5">
      <t>ホウコクショ</t>
    </rPh>
    <rPh sb="5" eb="7">
      <t>サクセイ</t>
    </rPh>
    <rPh sb="7" eb="10">
      <t>ネンガッピ</t>
    </rPh>
    <phoneticPr fontId="2"/>
  </si>
  <si>
    <t>（第１回変更）</t>
    <rPh sb="1" eb="2">
      <t>ダイ</t>
    </rPh>
    <rPh sb="3" eb="4">
      <t>カイ</t>
    </rPh>
    <rPh sb="4" eb="6">
      <t>ヘンコウ</t>
    </rPh>
    <phoneticPr fontId="2"/>
  </si>
  <si>
    <t>（第２回変更）</t>
    <rPh sb="1" eb="2">
      <t>ダイ</t>
    </rPh>
    <rPh sb="3" eb="4">
      <t>カイ</t>
    </rPh>
    <rPh sb="4" eb="6">
      <t>ヘンコウ</t>
    </rPh>
    <phoneticPr fontId="2"/>
  </si>
  <si>
    <t>　群馬県が、「１事業実施主体」及び「２事業内容等」に記載された情報を農業災害補償制度の推進に活用することを認めます。
（□にレ点を記入してください）</t>
    <rPh sb="63" eb="64">
      <t>テン</t>
    </rPh>
    <rPh sb="65" eb="67">
      <t>キニュウ</t>
    </rPh>
    <phoneticPr fontId="2"/>
  </si>
  <si>
    <t>ソフト事業</t>
    <rPh sb="3" eb="5">
      <t>ジギョウ</t>
    </rPh>
    <phoneticPr fontId="2"/>
  </si>
  <si>
    <t>　（注１）No.は、様式第２号別添１総括表のメニューNo.に対応して記入すること</t>
    <rPh sb="15" eb="17">
      <t>ベッテン</t>
    </rPh>
    <phoneticPr fontId="2"/>
  </si>
  <si>
    <t>集落営農組織</t>
    <rPh sb="0" eb="2">
      <t>シュウラク</t>
    </rPh>
    <rPh sb="2" eb="4">
      <t>エイノウ</t>
    </rPh>
    <rPh sb="4" eb="6">
      <t>ソシキ</t>
    </rPh>
    <phoneticPr fontId="2"/>
  </si>
  <si>
    <t>品目</t>
    <rPh sb="0" eb="2">
      <t>ヒンモク</t>
    </rPh>
    <phoneticPr fontId="2"/>
  </si>
  <si>
    <t>きゅうり</t>
    <phoneticPr fontId="2"/>
  </si>
  <si>
    <t>トマト</t>
    <phoneticPr fontId="2"/>
  </si>
  <si>
    <t>なす</t>
    <phoneticPr fontId="2"/>
  </si>
  <si>
    <t>いちご</t>
    <phoneticPr fontId="2"/>
  </si>
  <si>
    <t>キャベツ</t>
    <phoneticPr fontId="2"/>
  </si>
  <si>
    <t>ほうれんそう</t>
    <phoneticPr fontId="2"/>
  </si>
  <si>
    <t>レタス</t>
    <phoneticPr fontId="2"/>
  </si>
  <si>
    <t>ねぎ</t>
    <phoneticPr fontId="2"/>
  </si>
  <si>
    <t>ブロッコリ－</t>
    <phoneticPr fontId="2"/>
  </si>
  <si>
    <t>えだまめ</t>
    <phoneticPr fontId="2"/>
  </si>
  <si>
    <t>ちんげんさい</t>
    <phoneticPr fontId="2"/>
  </si>
  <si>
    <t>パプリカ</t>
    <phoneticPr fontId="2"/>
  </si>
  <si>
    <t>にら</t>
    <phoneticPr fontId="2"/>
  </si>
  <si>
    <t>たまねぎ</t>
    <phoneticPr fontId="2"/>
  </si>
  <si>
    <t>ズッキーニ</t>
    <phoneticPr fontId="2"/>
  </si>
  <si>
    <t>スイートコーン</t>
    <phoneticPr fontId="2"/>
  </si>
  <si>
    <t>やさいんげん</t>
    <phoneticPr fontId="2"/>
  </si>
  <si>
    <t>だいこん</t>
    <phoneticPr fontId="2"/>
  </si>
  <si>
    <t>ふき</t>
    <phoneticPr fontId="2"/>
  </si>
  <si>
    <t>うど</t>
    <phoneticPr fontId="2"/>
  </si>
  <si>
    <t>こまつな</t>
    <phoneticPr fontId="2"/>
  </si>
  <si>
    <t>すいか</t>
    <phoneticPr fontId="2"/>
  </si>
  <si>
    <t>やまといも</t>
    <phoneticPr fontId="2"/>
  </si>
  <si>
    <t>はくさい</t>
    <phoneticPr fontId="2"/>
  </si>
  <si>
    <t>にがうり</t>
    <phoneticPr fontId="2"/>
  </si>
  <si>
    <t>集落営農組織</t>
    <rPh sb="0" eb="2">
      <t>シュウラク</t>
    </rPh>
    <rPh sb="2" eb="4">
      <t>エイノウ</t>
    </rPh>
    <rPh sb="4" eb="6">
      <t>ソシキ</t>
    </rPh>
    <phoneticPr fontId="2"/>
  </si>
  <si>
    <t>集落営農組織（法人）である</t>
    <rPh sb="0" eb="2">
      <t>シュウラク</t>
    </rPh>
    <rPh sb="2" eb="4">
      <t>エイノウ</t>
    </rPh>
    <rPh sb="4" eb="6">
      <t>ソシキ</t>
    </rPh>
    <rPh sb="7" eb="9">
      <t>ホウジン</t>
    </rPh>
    <phoneticPr fontId="2"/>
  </si>
  <si>
    <t>集落営農組織（法人）ではない</t>
    <rPh sb="0" eb="2">
      <t>シュウラク</t>
    </rPh>
    <rPh sb="2" eb="4">
      <t>エイノウ</t>
    </rPh>
    <rPh sb="4" eb="6">
      <t>ソシキ</t>
    </rPh>
    <rPh sb="7" eb="9">
      <t>ホウジン</t>
    </rPh>
    <phoneticPr fontId="2"/>
  </si>
  <si>
    <t>過去４年間以上実施無し</t>
    <rPh sb="0" eb="2">
      <t>カコ</t>
    </rPh>
    <rPh sb="3" eb="5">
      <t>ネンカン</t>
    </rPh>
    <rPh sb="5" eb="7">
      <t>イジョウ</t>
    </rPh>
    <rPh sb="7" eb="9">
      <t>ジッシ</t>
    </rPh>
    <rPh sb="9" eb="10">
      <t>ナ</t>
    </rPh>
    <phoneticPr fontId="2"/>
  </si>
  <si>
    <t>４年度前実施</t>
    <rPh sb="1" eb="3">
      <t>ネンド</t>
    </rPh>
    <rPh sb="3" eb="4">
      <t>マエ</t>
    </rPh>
    <rPh sb="4" eb="6">
      <t>ジッシ</t>
    </rPh>
    <phoneticPr fontId="2"/>
  </si>
  <si>
    <t>３年度前実施</t>
    <rPh sb="1" eb="3">
      <t>ネンド</t>
    </rPh>
    <rPh sb="3" eb="4">
      <t>マエ</t>
    </rPh>
    <rPh sb="4" eb="6">
      <t>ジッシ</t>
    </rPh>
    <phoneticPr fontId="2"/>
  </si>
  <si>
    <t>２年度前実施</t>
    <rPh sb="1" eb="3">
      <t>ネンド</t>
    </rPh>
    <rPh sb="3" eb="4">
      <t>マエ</t>
    </rPh>
    <rPh sb="4" eb="6">
      <t>ジッシ</t>
    </rPh>
    <phoneticPr fontId="2"/>
  </si>
  <si>
    <t>前年度実施</t>
    <rPh sb="0" eb="1">
      <t>マエ</t>
    </rPh>
    <rPh sb="1" eb="3">
      <t>ネンド</t>
    </rPh>
    <rPh sb="3" eb="5">
      <t>ジッシ</t>
    </rPh>
    <phoneticPr fontId="2"/>
  </si>
  <si>
    <t>導入施設・機械等</t>
    <rPh sb="0" eb="2">
      <t>ドウニュウ</t>
    </rPh>
    <rPh sb="2" eb="4">
      <t>シセツ</t>
    </rPh>
    <rPh sb="5" eb="7">
      <t>キカイ</t>
    </rPh>
    <rPh sb="7" eb="8">
      <t>トウ</t>
    </rPh>
    <phoneticPr fontId="2"/>
  </si>
  <si>
    <t>様式第２号別添２</t>
    <phoneticPr fontId="2"/>
  </si>
  <si>
    <t>様式第３号</t>
    <phoneticPr fontId="2"/>
  </si>
  <si>
    <t>様式第４号別添１</t>
    <phoneticPr fontId="2"/>
  </si>
  <si>
    <t>受益者（戸）</t>
    <rPh sb="0" eb="3">
      <t>ジュエキシャ</t>
    </rPh>
    <rPh sb="4" eb="5">
      <t>コ</t>
    </rPh>
    <phoneticPr fontId="2"/>
  </si>
  <si>
    <t>受益者（戸）</t>
    <phoneticPr fontId="2"/>
  </si>
  <si>
    <r>
      <t>受益面積
（ｍ</t>
    </r>
    <r>
      <rPr>
        <vertAlign val="superscript"/>
        <sz val="9"/>
        <rFont val="ＭＳ 明朝"/>
        <family val="1"/>
        <charset val="128"/>
      </rPr>
      <t>2</t>
    </r>
    <r>
      <rPr>
        <sz val="11"/>
        <rFont val="ＭＳ 明朝"/>
        <family val="1"/>
        <charset val="128"/>
      </rPr>
      <t>）</t>
    </r>
    <rPh sb="0" eb="2">
      <t>ジュエキ</t>
    </rPh>
    <rPh sb="2" eb="4">
      <t>メンセキ</t>
    </rPh>
    <phoneticPr fontId="2"/>
  </si>
  <si>
    <t>対象品目</t>
    <phoneticPr fontId="2"/>
  </si>
  <si>
    <r>
      <t>受益面積
（ｍ</t>
    </r>
    <r>
      <rPr>
        <vertAlign val="superscript"/>
        <sz val="9"/>
        <rFont val="ＭＳ 明朝"/>
        <family val="1"/>
        <charset val="128"/>
      </rPr>
      <t>2</t>
    </r>
    <r>
      <rPr>
        <sz val="11"/>
        <rFont val="ＭＳ 明朝"/>
        <family val="1"/>
        <charset val="128"/>
      </rPr>
      <t>）</t>
    </r>
    <phoneticPr fontId="2"/>
  </si>
  <si>
    <t>導入施設・機械等（リストから選択）</t>
    <rPh sb="0" eb="2">
      <t>ドウニュウ</t>
    </rPh>
    <rPh sb="2" eb="4">
      <t>シセツ</t>
    </rPh>
    <rPh sb="5" eb="7">
      <t>キカイ</t>
    </rPh>
    <rPh sb="7" eb="8">
      <t>トウ</t>
    </rPh>
    <rPh sb="14" eb="16">
      <t>センタク</t>
    </rPh>
    <phoneticPr fontId="2"/>
  </si>
  <si>
    <t>集落営農組織（法人に限る）</t>
    <rPh sb="0" eb="2">
      <t>シュウラク</t>
    </rPh>
    <rPh sb="2" eb="4">
      <t>エイノウ</t>
    </rPh>
    <rPh sb="4" eb="6">
      <t>ソシキ</t>
    </rPh>
    <rPh sb="7" eb="9">
      <t>ホウジン</t>
    </rPh>
    <rPh sb="10" eb="11">
      <t>カギ</t>
    </rPh>
    <phoneticPr fontId="2"/>
  </si>
  <si>
    <t>４.　機械は、能力・台数を記載してください。</t>
    <rPh sb="3" eb="5">
      <t>キカイ</t>
    </rPh>
    <rPh sb="7" eb="9">
      <t>ノウリョク</t>
    </rPh>
    <rPh sb="10" eb="12">
      <t>ダイスウ</t>
    </rPh>
    <rPh sb="13" eb="15">
      <t>キサイ</t>
    </rPh>
    <phoneticPr fontId="2"/>
  </si>
  <si>
    <t>３.　機械は、能力・台数を記載してください。</t>
    <rPh sb="3" eb="5">
      <t>キカイ</t>
    </rPh>
    <rPh sb="7" eb="9">
      <t>ノウリョク</t>
    </rPh>
    <rPh sb="10" eb="12">
      <t>ダイスウ</t>
    </rPh>
    <rPh sb="13" eb="15">
      <t>キサイ</t>
    </rPh>
    <phoneticPr fontId="2"/>
  </si>
  <si>
    <t>GAP</t>
    <phoneticPr fontId="2"/>
  </si>
  <si>
    <t>統一ロゴマーク</t>
    <rPh sb="0" eb="2">
      <t>トウイツ</t>
    </rPh>
    <phoneticPr fontId="2"/>
  </si>
  <si>
    <t>GAP</t>
    <phoneticPr fontId="2"/>
  </si>
  <si>
    <t>統一ロゴマーク</t>
    <rPh sb="0" eb="2">
      <t>トウイツ</t>
    </rPh>
    <phoneticPr fontId="2"/>
  </si>
  <si>
    <t>農地中間管理事業</t>
    <rPh sb="0" eb="2">
      <t>ノウチ</t>
    </rPh>
    <rPh sb="2" eb="4">
      <t>チュウカン</t>
    </rPh>
    <rPh sb="4" eb="6">
      <t>カンリ</t>
    </rPh>
    <rPh sb="6" eb="8">
      <t>ジギョウ</t>
    </rPh>
    <phoneticPr fontId="2"/>
  </si>
  <si>
    <t>GAP</t>
    <phoneticPr fontId="2"/>
  </si>
  <si>
    <t>環境保全型農業</t>
    <rPh sb="0" eb="2">
      <t>カンキョウ</t>
    </rPh>
    <rPh sb="2" eb="5">
      <t>ホゼンガタ</t>
    </rPh>
    <rPh sb="5" eb="7">
      <t>ノウギョウ</t>
    </rPh>
    <phoneticPr fontId="2"/>
  </si>
  <si>
    <t>GAP導入産地の構成員である</t>
    <rPh sb="3" eb="5">
      <t>ドウニュウ</t>
    </rPh>
    <rPh sb="5" eb="7">
      <t>サンチ</t>
    </rPh>
    <rPh sb="8" eb="11">
      <t>コウセイイン</t>
    </rPh>
    <phoneticPr fontId="2"/>
  </si>
  <si>
    <t>JGAP認証等第三者認証を受けている</t>
    <rPh sb="4" eb="6">
      <t>ニンショウ</t>
    </rPh>
    <rPh sb="6" eb="7">
      <t>トウ</t>
    </rPh>
    <rPh sb="7" eb="10">
      <t>ダイサンシャ</t>
    </rPh>
    <rPh sb="10" eb="12">
      <t>ニンショウ</t>
    </rPh>
    <rPh sb="13" eb="14">
      <t>ウ</t>
    </rPh>
    <phoneticPr fontId="2"/>
  </si>
  <si>
    <t>特別栽培認証を受けている</t>
    <rPh sb="0" eb="2">
      <t>トクベツ</t>
    </rPh>
    <rPh sb="2" eb="4">
      <t>サイバイ</t>
    </rPh>
    <rPh sb="4" eb="6">
      <t>ニンショウ</t>
    </rPh>
    <rPh sb="7" eb="8">
      <t>ウ</t>
    </rPh>
    <phoneticPr fontId="2"/>
  </si>
  <si>
    <t>農地中間管理事業</t>
    <rPh sb="0" eb="2">
      <t>ノウチ</t>
    </rPh>
    <rPh sb="2" eb="4">
      <t>チュウカン</t>
    </rPh>
    <rPh sb="4" eb="6">
      <t>カンリ</t>
    </rPh>
    <rPh sb="6" eb="8">
      <t>ジギョウ</t>
    </rPh>
    <phoneticPr fontId="2"/>
  </si>
  <si>
    <t>農地中間管理事業を活用している</t>
    <rPh sb="0" eb="2">
      <t>ノウチ</t>
    </rPh>
    <rPh sb="2" eb="4">
      <t>チュウカン</t>
    </rPh>
    <rPh sb="4" eb="6">
      <t>カンリ</t>
    </rPh>
    <rPh sb="6" eb="8">
      <t>ジギョウ</t>
    </rPh>
    <rPh sb="9" eb="11">
      <t>カツヨウ</t>
    </rPh>
    <phoneticPr fontId="2"/>
  </si>
  <si>
    <t>統一ロゴマーク</t>
    <rPh sb="0" eb="2">
      <t>トウイツ</t>
    </rPh>
    <phoneticPr fontId="2"/>
  </si>
  <si>
    <t>統一ロゴマークを利用している</t>
    <rPh sb="0" eb="2">
      <t>トウイツ</t>
    </rPh>
    <rPh sb="8" eb="10">
      <t>リヨウ</t>
    </rPh>
    <phoneticPr fontId="2"/>
  </si>
  <si>
    <t>エコファーマーである</t>
    <phoneticPr fontId="2"/>
  </si>
  <si>
    <t>後継者</t>
    <rPh sb="0" eb="3">
      <t>コウケイシャ</t>
    </rPh>
    <phoneticPr fontId="2"/>
  </si>
  <si>
    <t>45歳未満の後継者が同一経営内に就農している</t>
    <rPh sb="2" eb="3">
      <t>サイ</t>
    </rPh>
    <rPh sb="3" eb="5">
      <t>ミマン</t>
    </rPh>
    <rPh sb="6" eb="9">
      <t>コウケイシャ</t>
    </rPh>
    <rPh sb="10" eb="12">
      <t>ドウイツ</t>
    </rPh>
    <rPh sb="12" eb="14">
      <t>ケイエイ</t>
    </rPh>
    <rPh sb="14" eb="15">
      <t>ナイ</t>
    </rPh>
    <rPh sb="16" eb="18">
      <t>シュウノウ</t>
    </rPh>
    <phoneticPr fontId="2"/>
  </si>
  <si>
    <t>45歳未満の後継者が研修中で、事業実施年度の翌年度までに同一経営内に就農する予定である</t>
    <rPh sb="2" eb="3">
      <t>サイ</t>
    </rPh>
    <rPh sb="3" eb="5">
      <t>ミマン</t>
    </rPh>
    <rPh sb="6" eb="9">
      <t>コウケイシャ</t>
    </rPh>
    <rPh sb="10" eb="13">
      <t>ケンシュウチュウ</t>
    </rPh>
    <rPh sb="15" eb="17">
      <t>ジギョウ</t>
    </rPh>
    <rPh sb="17" eb="19">
      <t>ジッシ</t>
    </rPh>
    <rPh sb="19" eb="21">
      <t>ネンド</t>
    </rPh>
    <rPh sb="22" eb="25">
      <t>ヨクネンド</t>
    </rPh>
    <rPh sb="28" eb="30">
      <t>ドウイツ</t>
    </rPh>
    <rPh sb="30" eb="32">
      <t>ケイエイ</t>
    </rPh>
    <rPh sb="32" eb="33">
      <t>ナイ</t>
    </rPh>
    <rPh sb="34" eb="36">
      <t>シュウノウ</t>
    </rPh>
    <rPh sb="38" eb="40">
      <t>ヨテイ</t>
    </rPh>
    <phoneticPr fontId="2"/>
  </si>
  <si>
    <t>有機JAS認証を受けている</t>
    <phoneticPr fontId="2"/>
  </si>
  <si>
    <t>センサー付き二酸化炭素施用装置</t>
    <rPh sb="4" eb="5">
      <t>ツ</t>
    </rPh>
    <rPh sb="6" eb="9">
      <t>ニサンカ</t>
    </rPh>
    <rPh sb="9" eb="11">
      <t>タンソ</t>
    </rPh>
    <rPh sb="11" eb="12">
      <t>セ</t>
    </rPh>
    <rPh sb="12" eb="13">
      <t>ヨウ</t>
    </rPh>
    <rPh sb="13" eb="15">
      <t>ソウチ</t>
    </rPh>
    <phoneticPr fontId="2"/>
  </si>
  <si>
    <t>軟弱野菜調製機（県開発）</t>
    <rPh sb="0" eb="2">
      <t>ナンジャク</t>
    </rPh>
    <rPh sb="2" eb="4">
      <t>ヤサイ</t>
    </rPh>
    <rPh sb="4" eb="6">
      <t>チョウセイ</t>
    </rPh>
    <rPh sb="6" eb="7">
      <t>キ</t>
    </rPh>
    <rPh sb="8" eb="9">
      <t>ケン</t>
    </rPh>
    <rPh sb="9" eb="11">
      <t>カイハツ</t>
    </rPh>
    <phoneticPr fontId="2"/>
  </si>
  <si>
    <t>重点PJポイントの対象である</t>
    <rPh sb="0" eb="2">
      <t>ジュウテン</t>
    </rPh>
    <rPh sb="9" eb="11">
      <t>タイショウ</t>
    </rPh>
    <phoneticPr fontId="2"/>
  </si>
  <si>
    <t>重点PJポイントの対象でない</t>
    <rPh sb="0" eb="2">
      <t>ジュウテン</t>
    </rPh>
    <rPh sb="9" eb="11">
      <t>タイショウ</t>
    </rPh>
    <phoneticPr fontId="2"/>
  </si>
  <si>
    <t>鉄骨ハウス</t>
    <rPh sb="0" eb="2">
      <t>テッコツ</t>
    </rPh>
    <phoneticPr fontId="2"/>
  </si>
  <si>
    <t>令和○○年○○月○○日</t>
    <rPh sb="0" eb="2">
      <t>レイワ</t>
    </rPh>
    <phoneticPr fontId="2"/>
  </si>
  <si>
    <t>（４）復旧時期　　令和　年　月　日から令和　年　月　日まで</t>
    <rPh sb="9" eb="11">
      <t>レイワ</t>
    </rPh>
    <rPh sb="19" eb="21">
      <t>レイワ</t>
    </rPh>
    <phoneticPr fontId="2"/>
  </si>
  <si>
    <t>日射比例自動かん水装置</t>
    <rPh sb="0" eb="2">
      <t>ニッシャ</t>
    </rPh>
    <rPh sb="2" eb="4">
      <t>ヒレイ</t>
    </rPh>
    <rPh sb="4" eb="6">
      <t>ジドウ</t>
    </rPh>
    <rPh sb="8" eb="9">
      <t>スイ</t>
    </rPh>
    <rPh sb="9" eb="11">
      <t>ソウチ</t>
    </rPh>
    <phoneticPr fontId="2"/>
  </si>
  <si>
    <t>移植同時粒剤植穴施用装置（県開発）</t>
    <phoneticPr fontId="2"/>
  </si>
  <si>
    <t>令和○○年○○月○○日</t>
    <rPh sb="0" eb="2">
      <t>レイワ</t>
    </rPh>
    <phoneticPr fontId="2"/>
  </si>
  <si>
    <t>　（例）○○○農業協同組合と○○○農業協同組合は、農業協同組合法第６５条、第６６条により令和○○年○○月○○日合併設立を行い、○○農業協同組合となりました。そのため、農業協同組合法第６８条により、令和○○年度「野菜王国・ぐんま」総合対策により取得した補助対象財産の権利義務を○○農業協同組合が継承したので、下記のとおり報告いたします。
　なお、本施設等に係る交付決定通知の条件は、○○農業協同組合が遵守いたします。</t>
    <rPh sb="44" eb="46">
      <t>レイワ</t>
    </rPh>
    <rPh sb="98" eb="100">
      <t>レイワ</t>
    </rPh>
    <phoneticPr fontId="2"/>
  </si>
  <si>
    <t>防鳥ネット</t>
    <rPh sb="0" eb="2">
      <t>ボウチョウ</t>
    </rPh>
    <phoneticPr fontId="2"/>
  </si>
  <si>
    <t>令和　　年度</t>
    <rPh sb="0" eb="2">
      <t>レイワ</t>
    </rPh>
    <phoneticPr fontId="2"/>
  </si>
  <si>
    <r>
      <t xml:space="preserve">○○年度
</t>
    </r>
    <r>
      <rPr>
        <sz val="10"/>
        <color theme="1"/>
        <rFont val="ＭＳ 明朝"/>
        <family val="1"/>
        <charset val="128"/>
      </rPr>
      <t>（１年次、事業年度）</t>
    </r>
    <rPh sb="2" eb="4">
      <t>ネンド</t>
    </rPh>
    <rPh sb="7" eb="9">
      <t>ネンジ</t>
    </rPh>
    <rPh sb="10" eb="12">
      <t>ジギョウ</t>
    </rPh>
    <rPh sb="12" eb="14">
      <t>ネンド</t>
    </rPh>
    <phoneticPr fontId="2"/>
  </si>
  <si>
    <r>
      <t xml:space="preserve">○○年度
</t>
    </r>
    <r>
      <rPr>
        <sz val="10"/>
        <color theme="1"/>
        <rFont val="ＭＳ 明朝"/>
        <family val="1"/>
        <charset val="128"/>
      </rPr>
      <t>（３年次、目標年度）</t>
    </r>
    <rPh sb="2" eb="4">
      <t>ネンド</t>
    </rPh>
    <rPh sb="7" eb="9">
      <t>ネンジ</t>
    </rPh>
    <rPh sb="10" eb="12">
      <t>モクヒョウ</t>
    </rPh>
    <rPh sb="12" eb="14">
      <t>ネンド</t>
    </rPh>
    <phoneticPr fontId="2"/>
  </si>
  <si>
    <t>機械・施設利用状況報告書</t>
    <phoneticPr fontId="6"/>
  </si>
  <si>
    <t>　　　２　「指標」欄の下段には、利用率（％）、稼働率（％）等を記入し、当該年度の数字を目標年度の数字で除して</t>
    <phoneticPr fontId="6"/>
  </si>
  <si>
    <t>　　　３　目標未達により４年目以降の報告を行う場合は、目標欄の左を当該年度とし、当該年度及び直近２年の状況を記入する。</t>
    <rPh sb="5" eb="7">
      <t>モクヒョウ</t>
    </rPh>
    <rPh sb="7" eb="9">
      <t>ミタツ</t>
    </rPh>
    <rPh sb="13" eb="14">
      <t>ネン</t>
    </rPh>
    <rPh sb="14" eb="15">
      <t>メ</t>
    </rPh>
    <rPh sb="15" eb="17">
      <t>イコウ</t>
    </rPh>
    <rPh sb="18" eb="20">
      <t>ホウコク</t>
    </rPh>
    <rPh sb="21" eb="22">
      <t>オコナ</t>
    </rPh>
    <rPh sb="23" eb="25">
      <t>バアイ</t>
    </rPh>
    <rPh sb="27" eb="29">
      <t>モクヒョウ</t>
    </rPh>
    <rPh sb="29" eb="30">
      <t>ラン</t>
    </rPh>
    <rPh sb="31" eb="32">
      <t>ヒダリ</t>
    </rPh>
    <rPh sb="33" eb="35">
      <t>トウガイ</t>
    </rPh>
    <rPh sb="35" eb="37">
      <t>ネンド</t>
    </rPh>
    <rPh sb="40" eb="42">
      <t>トウガイ</t>
    </rPh>
    <rPh sb="42" eb="44">
      <t>ネンド</t>
    </rPh>
    <rPh sb="44" eb="45">
      <t>オヨ</t>
    </rPh>
    <rPh sb="46" eb="48">
      <t>チョッキン</t>
    </rPh>
    <rPh sb="49" eb="50">
      <t>ネン</t>
    </rPh>
    <rPh sb="51" eb="53">
      <t>ジョウキョウ</t>
    </rPh>
    <rPh sb="54" eb="56">
      <t>キニュウ</t>
    </rPh>
    <phoneticPr fontId="6"/>
  </si>
  <si>
    <t>※利用率、稼働率が７０％未満の場合は、具体的な改善計画を記述のこと。</t>
    <phoneticPr fontId="6"/>
  </si>
  <si>
    <t>　　　２　目標未達により４年目以降の報告を行う場合は、目標欄の左を当該年度とし、当該年度及び直近２年の状況を記入する。</t>
    <rPh sb="5" eb="7">
      <t>モクヒョウ</t>
    </rPh>
    <rPh sb="7" eb="9">
      <t>ミタツ</t>
    </rPh>
    <rPh sb="13" eb="14">
      <t>ネン</t>
    </rPh>
    <rPh sb="14" eb="15">
      <t>メ</t>
    </rPh>
    <rPh sb="15" eb="17">
      <t>イコウ</t>
    </rPh>
    <rPh sb="18" eb="20">
      <t>ホウコク</t>
    </rPh>
    <rPh sb="21" eb="22">
      <t>オコナ</t>
    </rPh>
    <rPh sb="23" eb="25">
      <t>バアイ</t>
    </rPh>
    <rPh sb="27" eb="29">
      <t>モクヒョウ</t>
    </rPh>
    <rPh sb="29" eb="30">
      <t>ラン</t>
    </rPh>
    <rPh sb="31" eb="32">
      <t>ヒダリ</t>
    </rPh>
    <rPh sb="33" eb="35">
      <t>トウガイ</t>
    </rPh>
    <rPh sb="35" eb="37">
      <t>ネンド</t>
    </rPh>
    <rPh sb="40" eb="42">
      <t>トウガイ</t>
    </rPh>
    <rPh sb="42" eb="44">
      <t>ネンド</t>
    </rPh>
    <rPh sb="44" eb="45">
      <t>オヨ</t>
    </rPh>
    <rPh sb="46" eb="48">
      <t>チョッキン</t>
    </rPh>
    <rPh sb="49" eb="50">
      <t>ネン</t>
    </rPh>
    <rPh sb="51" eb="53">
      <t>ジョウキョウ</t>
    </rPh>
    <rPh sb="54" eb="56">
      <t>キニュウ</t>
    </rPh>
    <phoneticPr fontId="6"/>
  </si>
  <si>
    <t>８　事後評価</t>
    <rPh sb="2" eb="4">
      <t>ジゴ</t>
    </rPh>
    <rPh sb="4" eb="6">
      <t>ヒョウカ</t>
    </rPh>
    <phoneticPr fontId="6"/>
  </si>
  <si>
    <t>現状・課題</t>
    <phoneticPr fontId="6"/>
  </si>
  <si>
    <t>改善に向けた取組 等</t>
    <rPh sb="0" eb="2">
      <t>カイゼン</t>
    </rPh>
    <rPh sb="3" eb="4">
      <t>ム</t>
    </rPh>
    <rPh sb="6" eb="8">
      <t>トリクミ</t>
    </rPh>
    <rPh sb="9" eb="10">
      <t>トウ</t>
    </rPh>
    <phoneticPr fontId="6"/>
  </si>
  <si>
    <t>農業事務所意見（今後の対応 等）</t>
    <rPh sb="0" eb="2">
      <t>ノウギョウ</t>
    </rPh>
    <rPh sb="2" eb="4">
      <t>ジム</t>
    </rPh>
    <rPh sb="4" eb="5">
      <t>ショ</t>
    </rPh>
    <rPh sb="5" eb="7">
      <t>イケン</t>
    </rPh>
    <rPh sb="8" eb="10">
      <t>コンゴ</t>
    </rPh>
    <rPh sb="11" eb="13">
      <t>タイオウ</t>
    </rPh>
    <rPh sb="14" eb="15">
      <t>ナド</t>
    </rPh>
    <phoneticPr fontId="6"/>
  </si>
  <si>
    <t>（注）１目標年度に成果目標が未達であった場合、成果目標を達成するまで毎年度記載すること。</t>
    <rPh sb="1" eb="2">
      <t>チュウ</t>
    </rPh>
    <rPh sb="4" eb="6">
      <t>モクヒョウ</t>
    </rPh>
    <rPh sb="6" eb="8">
      <t>ネンド</t>
    </rPh>
    <rPh sb="9" eb="11">
      <t>セイカ</t>
    </rPh>
    <rPh sb="11" eb="13">
      <t>モクヒョウ</t>
    </rPh>
    <rPh sb="14" eb="16">
      <t>ミタツ</t>
    </rPh>
    <rPh sb="20" eb="22">
      <t>バアイ</t>
    </rPh>
    <rPh sb="23" eb="25">
      <t>セイカ</t>
    </rPh>
    <rPh sb="25" eb="27">
      <t>モクヒョウ</t>
    </rPh>
    <rPh sb="28" eb="30">
      <t>タッセイ</t>
    </rPh>
    <rPh sb="34" eb="36">
      <t>マイトシ</t>
    </rPh>
    <rPh sb="36" eb="37">
      <t>ド</t>
    </rPh>
    <rPh sb="37" eb="39">
      <t>キサイ</t>
    </rPh>
    <phoneticPr fontId="6"/>
  </si>
  <si>
    <t>　　　２「現状・課題」及び「改善に向けた取組 等」は、数値等を用いて具体的に記述すること。</t>
    <rPh sb="5" eb="7">
      <t>ゲンジョウ</t>
    </rPh>
    <rPh sb="8" eb="10">
      <t>カダイ</t>
    </rPh>
    <rPh sb="11" eb="12">
      <t>オヨ</t>
    </rPh>
    <rPh sb="14" eb="16">
      <t>カイゼン</t>
    </rPh>
    <rPh sb="17" eb="18">
      <t>ム</t>
    </rPh>
    <rPh sb="20" eb="22">
      <t>トリクミ</t>
    </rPh>
    <rPh sb="23" eb="24">
      <t>ナド</t>
    </rPh>
    <rPh sb="27" eb="29">
      <t>スウチ</t>
    </rPh>
    <rPh sb="29" eb="30">
      <t>トウ</t>
    </rPh>
    <rPh sb="31" eb="32">
      <t>モチ</t>
    </rPh>
    <phoneticPr fontId="6"/>
  </si>
  <si>
    <t>令和○○年度有機栽培拡大対策の要望について</t>
    <rPh sb="0" eb="2">
      <t>レイワ</t>
    </rPh>
    <rPh sb="6" eb="8">
      <t>ユウキ</t>
    </rPh>
    <rPh sb="8" eb="10">
      <t>サイバイ</t>
    </rPh>
    <rPh sb="10" eb="12">
      <t>カクダイ</t>
    </rPh>
    <rPh sb="12" eb="14">
      <t>タイサク</t>
    </rPh>
    <phoneticPr fontId="2"/>
  </si>
  <si>
    <t>有機栽培拡大対策実施要領第５の１の（１）に基づき、別添のとおり要望します。</t>
    <rPh sb="0" eb="2">
      <t>ユウキ</t>
    </rPh>
    <rPh sb="2" eb="4">
      <t>サイバイ</t>
    </rPh>
    <rPh sb="4" eb="6">
      <t>カクダイ</t>
    </rPh>
    <rPh sb="6" eb="8">
      <t>タイサク</t>
    </rPh>
    <phoneticPr fontId="2"/>
  </si>
  <si>
    <t>令和○○年度有機栽培拡大対策　要望総括表</t>
    <rPh sb="0" eb="2">
      <t>レイワ</t>
    </rPh>
    <rPh sb="4" eb="6">
      <t>ネンド</t>
    </rPh>
    <rPh sb="6" eb="8">
      <t>ユウキ</t>
    </rPh>
    <rPh sb="8" eb="14">
      <t>サイバイカクダイタイサク</t>
    </rPh>
    <rPh sb="15" eb="17">
      <t>ヨウボウ</t>
    </rPh>
    <rPh sb="17" eb="20">
      <t>ソウカツヒョウ</t>
    </rPh>
    <phoneticPr fontId="2"/>
  </si>
  <si>
    <t>令和○○年度有機栽培拡大対策　ポイント算出表</t>
    <rPh sb="0" eb="2">
      <t>レイワ</t>
    </rPh>
    <rPh sb="4" eb="6">
      <t>ネンド</t>
    </rPh>
    <rPh sb="6" eb="8">
      <t>ユウキ</t>
    </rPh>
    <rPh sb="8" eb="10">
      <t>サイバイ</t>
    </rPh>
    <rPh sb="10" eb="12">
      <t>カクダイ</t>
    </rPh>
    <rPh sb="12" eb="14">
      <t>タイサク</t>
    </rPh>
    <rPh sb="19" eb="21">
      <t>サンシュツ</t>
    </rPh>
    <rPh sb="21" eb="22">
      <t>ヒョウ</t>
    </rPh>
    <phoneticPr fontId="2"/>
  </si>
  <si>
    <t>令和○○年度有機栽培拡大対策実施計画の承認について（申請）</t>
    <rPh sb="0" eb="2">
      <t>レイワ</t>
    </rPh>
    <rPh sb="6" eb="8">
      <t>ユウキ</t>
    </rPh>
    <rPh sb="8" eb="10">
      <t>サイバイ</t>
    </rPh>
    <rPh sb="10" eb="12">
      <t>カクダイ</t>
    </rPh>
    <rPh sb="12" eb="14">
      <t>タイサク</t>
    </rPh>
    <phoneticPr fontId="2"/>
  </si>
  <si>
    <t>有機栽培拡大対策実施要領第５の３の（１）に基づき、実施計画を承認されたく申請します。</t>
    <rPh sb="0" eb="2">
      <t>ユウキ</t>
    </rPh>
    <rPh sb="2" eb="4">
      <t>サイバイ</t>
    </rPh>
    <rPh sb="4" eb="6">
      <t>カクダイ</t>
    </rPh>
    <rPh sb="6" eb="8">
      <t>タイサク</t>
    </rPh>
    <phoneticPr fontId="2"/>
  </si>
  <si>
    <t>令和○○年度有機栽培拡大対策実施計画（実績報告）総括表</t>
    <rPh sb="0" eb="2">
      <t>レイワ</t>
    </rPh>
    <rPh sb="4" eb="6">
      <t>ネンド</t>
    </rPh>
    <rPh sb="6" eb="8">
      <t>ユウキ</t>
    </rPh>
    <rPh sb="8" eb="10">
      <t>サイバイ</t>
    </rPh>
    <rPh sb="10" eb="12">
      <t>カクダイ</t>
    </rPh>
    <rPh sb="12" eb="14">
      <t>タイサク</t>
    </rPh>
    <rPh sb="14" eb="16">
      <t>ジッシ</t>
    </rPh>
    <rPh sb="16" eb="18">
      <t>ケイカク</t>
    </rPh>
    <rPh sb="19" eb="21">
      <t>ジッセキ</t>
    </rPh>
    <rPh sb="21" eb="23">
      <t>ホウコク</t>
    </rPh>
    <rPh sb="24" eb="27">
      <t>ソウカツヒョウ</t>
    </rPh>
    <phoneticPr fontId="2"/>
  </si>
  <si>
    <t>令和○○年度有機栽培拡大対策実施計画書（実績書）</t>
    <rPh sb="0" eb="2">
      <t>レイワ</t>
    </rPh>
    <rPh sb="6" eb="8">
      <t>ユウキ</t>
    </rPh>
    <rPh sb="8" eb="10">
      <t>サイバイ</t>
    </rPh>
    <rPh sb="10" eb="12">
      <t>カクダイ</t>
    </rPh>
    <rPh sb="12" eb="14">
      <t>タイサク</t>
    </rPh>
    <phoneticPr fontId="2"/>
  </si>
  <si>
    <t>事業実施計画（実績）個票</t>
    <rPh sb="0" eb="2">
      <t>ジギョウ</t>
    </rPh>
    <rPh sb="2" eb="4">
      <t>ジッシ</t>
    </rPh>
    <rPh sb="4" eb="6">
      <t>ケイカク</t>
    </rPh>
    <rPh sb="7" eb="9">
      <t>ジッセキ</t>
    </rPh>
    <rPh sb="10" eb="12">
      <t>コヒョウ</t>
    </rPh>
    <phoneticPr fontId="2"/>
  </si>
  <si>
    <t>令和○○年度有機栽培拡大対策</t>
    <rPh sb="0" eb="2">
      <t>レイワ</t>
    </rPh>
    <rPh sb="4" eb="6">
      <t>ネンド</t>
    </rPh>
    <rPh sb="6" eb="8">
      <t>ユウキ</t>
    </rPh>
    <rPh sb="8" eb="10">
      <t>サイバイ</t>
    </rPh>
    <rPh sb="10" eb="12">
      <t>カクダイ</t>
    </rPh>
    <rPh sb="12" eb="14">
      <t>タイサク</t>
    </rPh>
    <phoneticPr fontId="2"/>
  </si>
  <si>
    <t>令和○○年度有機栽培拡大対策の変更承認について（申請）</t>
    <rPh sb="0" eb="2">
      <t>レイワ</t>
    </rPh>
    <rPh sb="6" eb="8">
      <t>ユウキ</t>
    </rPh>
    <rPh sb="8" eb="10">
      <t>サイバイ</t>
    </rPh>
    <rPh sb="10" eb="12">
      <t>カクダイ</t>
    </rPh>
    <phoneticPr fontId="2"/>
  </si>
  <si>
    <t>有機栽培拡大対策により導入・整備した施設・機械の利用状況について（報告）</t>
    <rPh sb="0" eb="2">
      <t>ユウキ</t>
    </rPh>
    <rPh sb="2" eb="4">
      <t>サイバイ</t>
    </rPh>
    <rPh sb="4" eb="6">
      <t>カクダイ</t>
    </rPh>
    <rPh sb="6" eb="8">
      <t>タイサク</t>
    </rPh>
    <phoneticPr fontId="2"/>
  </si>
  <si>
    <t>（注）１　「成果目標」欄には、「作付面積（ａ）」等の表現を記入のこと。</t>
    <rPh sb="6" eb="8">
      <t>セイカ</t>
    </rPh>
    <rPh sb="8" eb="10">
      <t>モクヒョウ</t>
    </rPh>
    <phoneticPr fontId="6"/>
  </si>
  <si>
    <t>有機栽培拡大対策利用状況報告個票</t>
    <rPh sb="0" eb="2">
      <t>ユウキ</t>
    </rPh>
    <rPh sb="2" eb="4">
      <t>サイバイ</t>
    </rPh>
    <rPh sb="4" eb="6">
      <t>カクダイ</t>
    </rPh>
    <rPh sb="6" eb="8">
      <t>タイサク</t>
    </rPh>
    <rPh sb="8" eb="10">
      <t>リヨウ</t>
    </rPh>
    <rPh sb="10" eb="12">
      <t>ジョウキョウ</t>
    </rPh>
    <rPh sb="12" eb="14">
      <t>ホウコク</t>
    </rPh>
    <rPh sb="14" eb="16">
      <t>コヒョウ</t>
    </rPh>
    <phoneticPr fontId="2"/>
  </si>
  <si>
    <t>有機栽培拡大対策</t>
    <rPh sb="0" eb="2">
      <t>ユウキ</t>
    </rPh>
    <rPh sb="2" eb="4">
      <t>サイバイ</t>
    </rPh>
    <rPh sb="4" eb="6">
      <t>カクダイ</t>
    </rPh>
    <rPh sb="6" eb="8">
      <t>タイサク</t>
    </rPh>
    <phoneticPr fontId="6"/>
  </si>
  <si>
    <t>令和○○年度有機栽培拡大対策により取得した財産の災害報告について</t>
    <rPh sb="0" eb="2">
      <t>レイワ</t>
    </rPh>
    <rPh sb="6" eb="8">
      <t>ユウキ</t>
    </rPh>
    <rPh sb="8" eb="10">
      <t>サイバイ</t>
    </rPh>
    <rPh sb="10" eb="12">
      <t>カクダイ</t>
    </rPh>
    <phoneticPr fontId="2"/>
  </si>
  <si>
    <t>　令和○○年度有機栽培拡大対策により取得した補助対象財産が、×××××××××××××××××××××により被災しましたので、報告いたします。
　なお、貴職から、群馬県補助金等に関する規則（昭和３１年１２月２７日規則第６８号）に基づく指示があった場合には、その指示に従うことといたします。</t>
    <rPh sb="1" eb="3">
      <t>レイワ</t>
    </rPh>
    <rPh sb="7" eb="9">
      <t>ユウキ</t>
    </rPh>
    <rPh sb="9" eb="11">
      <t>サイバイ</t>
    </rPh>
    <rPh sb="11" eb="13">
      <t>カクダイ</t>
    </rPh>
    <rPh sb="76" eb="78">
      <t>キショク</t>
    </rPh>
    <rPh sb="81" eb="84">
      <t>グンマケン</t>
    </rPh>
    <rPh sb="84" eb="86">
      <t>ホジョ</t>
    </rPh>
    <rPh sb="86" eb="87">
      <t>キン</t>
    </rPh>
    <rPh sb="87" eb="88">
      <t>トウ</t>
    </rPh>
    <rPh sb="89" eb="90">
      <t>カン</t>
    </rPh>
    <rPh sb="92" eb="94">
      <t>キソク</t>
    </rPh>
    <rPh sb="95" eb="97">
      <t>ショウワ</t>
    </rPh>
    <rPh sb="99" eb="100">
      <t>ネン</t>
    </rPh>
    <rPh sb="106" eb="108">
      <t>キソク</t>
    </rPh>
    <rPh sb="108" eb="109">
      <t>ダイ</t>
    </rPh>
    <rPh sb="114" eb="115">
      <t>モト</t>
    </rPh>
    <rPh sb="117" eb="119">
      <t>シジ</t>
    </rPh>
    <rPh sb="123" eb="125">
      <t>バアイ</t>
    </rPh>
    <rPh sb="130" eb="132">
      <t>シジ</t>
    </rPh>
    <rPh sb="133" eb="134">
      <t>シタガ</t>
    </rPh>
    <phoneticPr fontId="2"/>
  </si>
  <si>
    <t>令和○○年度有機栽培拡大対策により取得した財産の移管について</t>
    <rPh sb="0" eb="2">
      <t>レイワ</t>
    </rPh>
    <rPh sb="6" eb="8">
      <t>ユウキ</t>
    </rPh>
    <rPh sb="8" eb="10">
      <t>サイバイ</t>
    </rPh>
    <rPh sb="10" eb="12">
      <t>カクダイ</t>
    </rPh>
    <phoneticPr fontId="2"/>
  </si>
  <si>
    <t>有機栽培開始</t>
    <rPh sb="0" eb="2">
      <t>ユウキ</t>
    </rPh>
    <rPh sb="2" eb="4">
      <t>サイバイ</t>
    </rPh>
    <rPh sb="4" eb="6">
      <t>カイシ</t>
    </rPh>
    <phoneticPr fontId="2"/>
  </si>
  <si>
    <t>有機栽培面積拡大</t>
    <rPh sb="0" eb="2">
      <t>ユウキ</t>
    </rPh>
    <rPh sb="2" eb="4">
      <t>サイバイ</t>
    </rPh>
    <rPh sb="4" eb="6">
      <t>メンセキ</t>
    </rPh>
    <rPh sb="6" eb="8">
      <t>カクダイ</t>
    </rPh>
    <phoneticPr fontId="2"/>
  </si>
  <si>
    <t>正しい知識に基づく作業安全に努める</t>
  </si>
  <si>
    <t>□</t>
  </si>
  <si>
    <t>⑲</t>
  </si>
  <si>
    <t>農業機械等の装置・車両の適切な整備と管理の実施に努める</t>
  </si>
  <si>
    <t>⑱</t>
  </si>
  <si>
    <t>関係法令の遵守</t>
  </si>
  <si>
    <t>⑰</t>
  </si>
  <si>
    <t>みどりの食料システム戦略の理解</t>
  </si>
  <si>
    <t>⑯</t>
  </si>
  <si>
    <t>（７）環境関係法令の遵守等</t>
  </si>
  <si>
    <t>申請時
(します)</t>
    <phoneticPr fontId="2"/>
  </si>
  <si>
    <t>多様な防除方法（防除資材、使用方法）を活用した防除を検討（再掲）</t>
  </si>
  <si>
    <t>⑮</t>
  </si>
  <si>
    <t>病害虫・雑草の発生状況を把握した上で防除の要否及びタイミングの判断に努める（再掲）</t>
  </si>
  <si>
    <t>⑭</t>
  </si>
  <si>
    <t>（６）生物多様性への悪影響の防止</t>
  </si>
  <si>
    <t>プラ等廃棄物の削減に努め、適正に処理</t>
  </si>
  <si>
    <t>⑬</t>
  </si>
  <si>
    <t>（５）廃棄物の発生抑制、適正な循環的な利用及び適正な処分</t>
    <phoneticPr fontId="2"/>
  </si>
  <si>
    <t>悪臭・害虫の発生防止・低減に努める</t>
  </si>
  <si>
    <t>⑫</t>
  </si>
  <si>
    <t>（４）悪臭及び害虫の発生防止</t>
  </si>
  <si>
    <t>省エネを意識し、不必要・非効率なエネルギー消費をしないように努める</t>
  </si>
  <si>
    <t>⑪</t>
  </si>
  <si>
    <t>農機、ハウス等の電気・燃料の使用状況の記録・保存に努める</t>
  </si>
  <si>
    <t>⑩</t>
  </si>
  <si>
    <t>（３）エネルギーの節減</t>
  </si>
  <si>
    <t>多様な防除方法（防除資材、使用方法）を活用した防除を検討</t>
  </si>
  <si>
    <t>⑨</t>
  </si>
  <si>
    <t>病害虫・雑草が発生しにくい生産条件の整備を検討</t>
  </si>
  <si>
    <t>⑧</t>
  </si>
  <si>
    <t>病害虫・雑草の発生状況を把握した上で防除の要否及びタイミングの判断に努める</t>
  </si>
  <si>
    <t>⑦</t>
  </si>
  <si>
    <t>農薬の使用状況等の記録・保存</t>
  </si>
  <si>
    <t>⑥</t>
  </si>
  <si>
    <t>農薬の適正な使用・保管</t>
  </si>
  <si>
    <t>⑤</t>
  </si>
  <si>
    <t>（２）適正な防除</t>
  </si>
  <si>
    <t>有機物の適正な施用による土づくりを検討</t>
  </si>
  <si>
    <t>④</t>
  </si>
  <si>
    <t>作物特性やデータに基づく施肥設計を検討</t>
  </si>
  <si>
    <t>③</t>
  </si>
  <si>
    <t>肥料の使用状況等の記録・保存に努める</t>
  </si>
  <si>
    <t>②</t>
  </si>
  <si>
    <t>肥料の適正な保管</t>
  </si>
  <si>
    <t>①</t>
  </si>
  <si>
    <t>（１）適正な施肥</t>
  </si>
  <si>
    <t>氏名：　　　　　　　　　　　　　</t>
    <rPh sb="0" eb="2">
      <t>シメイ</t>
    </rPh>
    <phoneticPr fontId="2"/>
  </si>
  <si>
    <t>環境負荷低減のチェックシート（農業経営体向け）</t>
  </si>
  <si>
    <t>様式第9号</t>
    <rPh sb="0" eb="2">
      <t>ヨウシキ</t>
    </rPh>
    <rPh sb="2" eb="3">
      <t>ダイ</t>
    </rPh>
    <rPh sb="4" eb="5">
      <t>ゴウ</t>
    </rPh>
    <phoneticPr fontId="6"/>
  </si>
  <si>
    <t>令和○○年○○月○○日付け　　第○○○－○号により承認された標記事業計画について、下記のとおり変更したいので、有機栽培拡大対策実施要領第５の６に基づき承認されたく申請します。</t>
    <rPh sb="0" eb="2">
      <t>レイワ</t>
    </rPh>
    <rPh sb="55" eb="57">
      <t>ユウキ</t>
    </rPh>
    <rPh sb="57" eb="59">
      <t>サイバイ</t>
    </rPh>
    <rPh sb="59" eb="61">
      <t>カクダイ</t>
    </rPh>
    <rPh sb="61" eb="63">
      <t>タイサク</t>
    </rPh>
    <phoneticPr fontId="2"/>
  </si>
  <si>
    <t>対象品目有機JAS認証日（予定含む）</t>
    <rPh sb="0" eb="2">
      <t>タイショウ</t>
    </rPh>
    <rPh sb="2" eb="4">
      <t>ヒンモク</t>
    </rPh>
    <rPh sb="4" eb="6">
      <t>ユウキ</t>
    </rPh>
    <rPh sb="9" eb="11">
      <t>ニンショウ</t>
    </rPh>
    <rPh sb="11" eb="12">
      <t>ヒ</t>
    </rPh>
    <rPh sb="13" eb="15">
      <t>ヨテイ</t>
    </rPh>
    <rPh sb="15" eb="1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</si>
</sst>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ＭＳ 明朝"/>
      <family val="1"/>
      <charset val="128"/>
    </font>
    <font>
      <sz val="10"/>
      <color theme="1"/>
      <name val="ＭＳ 明朝"/>
      <family val="1"/>
      <charset val="128"/>
    </font>
    <font>
      <sz val="6"/>
      <name val="ＭＳ Ｐゴシック"/>
      <family val="2"/>
      <charset val="128"/>
    </font>
    <font>
      <sz val="18"/>
      <color theme="1"/>
      <name val="ＭＳ Ｐゴシック"/>
      <family val="3"/>
      <charset val="128"/>
    </font>
    <font>
      <sz val="14"/>
      <color theme="1"/>
      <name val="ＭＳ Ｐゴシック"/>
      <family val="2"/>
      <charset val="128"/>
      <scheme val="minor"/>
    </font>
    <font>
      <sz val="9.4499999999999993"/>
      <color theme="1"/>
      <name val="ＭＳ 明朝"/>
      <family val="1"/>
      <charset val="128"/>
    </font>
    <font>
      <sz val="8.35"/>
      <color theme="1"/>
      <name val="ＭＳ 明朝"/>
      <family val="1"/>
      <charset val="128"/>
    </font>
    <font>
      <sz val="10"/>
      <color theme="1"/>
      <name val="ＭＳ Ｐゴシック"/>
      <family val="2"/>
      <charset val="128"/>
      <scheme val="minor"/>
    </font>
    <font>
      <sz val="14.7"/>
      <color theme="1"/>
      <name val="ＭＳ 明朝"/>
      <family val="1"/>
      <charset val="128"/>
    </font>
    <font>
      <sz val="10.55"/>
      <color theme="1"/>
      <name val="ＭＳ 明朝"/>
      <family val="1"/>
      <charset val="128"/>
    </font>
    <font>
      <sz val="14"/>
      <color theme="1"/>
      <name val="ＭＳ 明朝"/>
      <family val="1"/>
      <charset val="128"/>
    </font>
    <font>
      <sz val="18"/>
      <color theme="1"/>
      <name val="ＭＳ 明朝"/>
      <family val="1"/>
      <charset val="128"/>
    </font>
    <font>
      <sz val="8"/>
      <color theme="1"/>
      <name val="ＭＳ 明朝"/>
      <family val="1"/>
      <charset val="128"/>
    </font>
    <font>
      <sz val="9"/>
      <color theme="1"/>
      <name val="ＭＳ 明朝"/>
      <family val="1"/>
      <charset val="128"/>
    </font>
    <font>
      <sz val="9"/>
      <color theme="1"/>
      <name val="ＭＳ Ｐゴシック"/>
      <family val="2"/>
      <charset val="128"/>
      <scheme val="minor"/>
    </font>
    <font>
      <sz val="11"/>
      <name val="ＭＳ 明朝"/>
      <family val="1"/>
      <charset val="128"/>
    </font>
    <font>
      <vertAlign val="superscript"/>
      <sz val="9"/>
      <name val="ＭＳ 明朝"/>
      <family val="1"/>
      <charset val="128"/>
    </font>
    <font>
      <sz val="10"/>
      <name val="ＭＳ 明朝"/>
      <family val="1"/>
      <charset val="128"/>
    </font>
    <font>
      <b/>
      <sz val="22"/>
      <color indexed="81"/>
      <name val="ＭＳ Ｐゴシック"/>
      <family val="3"/>
      <charset val="128"/>
    </font>
    <font>
      <sz val="9"/>
      <name val="ＭＳ 明朝"/>
      <family val="1"/>
      <charset val="128"/>
    </font>
    <font>
      <sz val="11"/>
      <color rgb="FFFF0000"/>
      <name val="ＭＳ 明朝"/>
      <family val="1"/>
      <charset val="128"/>
    </font>
    <font>
      <u/>
      <sz val="11"/>
      <color theme="1"/>
      <name val="ＭＳ Ｐゴシック"/>
      <family val="2"/>
      <charset val="128"/>
      <scheme val="minor"/>
    </font>
    <font>
      <b/>
      <sz val="11"/>
      <color theme="1"/>
      <name val="ＭＳ Ｐゴシック"/>
      <family val="3"/>
      <charset val="128"/>
      <scheme val="minor"/>
    </font>
    <font>
      <b/>
      <sz val="8"/>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Down="1">
      <left/>
      <right style="thin">
        <color rgb="FF000000"/>
      </right>
      <top style="thin">
        <color rgb="FF000000"/>
      </top>
      <bottom style="thin">
        <color indexed="64"/>
      </bottom>
      <diagonal style="thin">
        <color rgb="FF000000"/>
      </diagonal>
    </border>
    <border diagonalDown="1">
      <left/>
      <right/>
      <top style="thin">
        <color rgb="FF000000"/>
      </top>
      <bottom style="thin">
        <color indexed="64"/>
      </bottom>
      <diagonal style="thin">
        <color rgb="FF000000"/>
      </diagonal>
    </border>
    <border diagonalDown="1">
      <left style="thin">
        <color rgb="FF000000"/>
      </left>
      <right/>
      <top style="thin">
        <color rgb="FF000000"/>
      </top>
      <bottom style="thin">
        <color indexed="64"/>
      </bottom>
      <diagonal style="thin">
        <color rgb="FF000000"/>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right/>
      <top style="thin">
        <color rgb="FF000000"/>
      </top>
      <bottom/>
      <diagonal/>
    </border>
    <border>
      <left style="thin">
        <color indexed="64"/>
      </left>
      <right style="medium">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rgb="FFFF0000"/>
      </top>
      <bottom style="thin">
        <color rgb="FFFF0000"/>
      </bottom>
      <diagonal/>
    </border>
    <border>
      <left style="medium">
        <color theme="1"/>
      </left>
      <right/>
      <top style="thin">
        <color rgb="FFFF0000"/>
      </top>
      <bottom style="thin">
        <color rgb="FFFF0000"/>
      </bottom>
      <diagonal/>
    </border>
    <border>
      <left/>
      <right style="medium">
        <color theme="1"/>
      </right>
      <top style="thin">
        <color rgb="FFFF0000"/>
      </top>
      <bottom style="thin">
        <color rgb="FFFF0000"/>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thin">
        <color rgb="FFFF0000"/>
      </top>
      <bottom style="medium">
        <color theme="1"/>
      </bottom>
      <diagonal/>
    </border>
    <border>
      <left/>
      <right/>
      <top style="thin">
        <color rgb="FFFF0000"/>
      </top>
      <bottom style="medium">
        <color theme="1"/>
      </bottom>
      <diagonal/>
    </border>
    <border>
      <left/>
      <right style="medium">
        <color theme="1"/>
      </right>
      <top style="thin">
        <color rgb="FFFF0000"/>
      </top>
      <bottom style="medium">
        <color theme="1"/>
      </bottom>
      <diagonal/>
    </border>
    <border>
      <left style="medium">
        <color theme="1"/>
      </left>
      <right/>
      <top/>
      <bottom style="thin">
        <color rgb="FFFF0000"/>
      </bottom>
      <diagonal/>
    </border>
    <border>
      <left/>
      <right/>
      <top/>
      <bottom style="thin">
        <color rgb="FFFF0000"/>
      </bottom>
      <diagonal/>
    </border>
    <border>
      <left/>
      <right style="medium">
        <color theme="1"/>
      </right>
      <top/>
      <bottom style="thin">
        <color rgb="FFFF0000"/>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medium">
        <color theme="1"/>
      </top>
      <bottom style="thin">
        <color theme="1"/>
      </bottom>
      <diagonal/>
    </border>
    <border>
      <left style="thin">
        <color theme="1"/>
      </left>
      <right/>
      <top/>
      <bottom style="thin">
        <color rgb="FFFF0000"/>
      </bottom>
      <diagonal/>
    </border>
    <border>
      <left style="thin">
        <color theme="1"/>
      </left>
      <right/>
      <top style="thin">
        <color rgb="FFFF0000"/>
      </top>
      <bottom style="thin">
        <color rgb="FFFF0000"/>
      </bottom>
      <diagonal/>
    </border>
    <border>
      <left style="thin">
        <color theme="1"/>
      </left>
      <right/>
      <top style="thin">
        <color rgb="FFFF0000"/>
      </top>
      <bottom style="medium">
        <color theme="1"/>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cellStyleXfs>
  <cellXfs count="556">
    <xf numFmtId="0" fontId="0" fillId="0" borderId="0" xfId="0">
      <alignment vertical="center"/>
    </xf>
    <xf numFmtId="0" fontId="0" fillId="0" borderId="0" xfId="0" applyAlignment="1">
      <alignment vertical="center"/>
    </xf>
    <xf numFmtId="0" fontId="4" fillId="0" borderId="0" xfId="3" applyFont="1">
      <alignment vertical="center"/>
    </xf>
    <xf numFmtId="0" fontId="5" fillId="0" borderId="0" xfId="3" applyFont="1">
      <alignment vertical="center"/>
    </xf>
    <xf numFmtId="0" fontId="4" fillId="0" borderId="14" xfId="3" applyFont="1" applyBorder="1">
      <alignment vertical="center"/>
    </xf>
    <xf numFmtId="0" fontId="4" fillId="0" borderId="15" xfId="3" applyFont="1" applyBorder="1">
      <alignment vertical="center"/>
    </xf>
    <xf numFmtId="0" fontId="4" fillId="0" borderId="16" xfId="3" applyFont="1" applyBorder="1" applyAlignment="1">
      <alignment horizontal="center" vertical="center"/>
    </xf>
    <xf numFmtId="0" fontId="4" fillId="0" borderId="7" xfId="3" applyFont="1" applyBorder="1">
      <alignment vertical="center"/>
    </xf>
    <xf numFmtId="0" fontId="4" fillId="0" borderId="6" xfId="3" applyFont="1" applyBorder="1">
      <alignment vertical="center"/>
    </xf>
    <xf numFmtId="0" fontId="4" fillId="0" borderId="5" xfId="3" applyFont="1" applyBorder="1" applyAlignment="1">
      <alignment horizontal="center" vertical="center"/>
    </xf>
    <xf numFmtId="0" fontId="4" fillId="0" borderId="4" xfId="3" applyFont="1" applyBorder="1">
      <alignment vertical="center"/>
    </xf>
    <xf numFmtId="0" fontId="4" fillId="0" borderId="1" xfId="3" applyFont="1" applyBorder="1">
      <alignment vertical="center"/>
    </xf>
    <xf numFmtId="0" fontId="4" fillId="0" borderId="3" xfId="3" applyFont="1" applyBorder="1">
      <alignment vertical="center"/>
    </xf>
    <xf numFmtId="0" fontId="4" fillId="0" borderId="3" xfId="3" applyFont="1" applyBorder="1" applyAlignment="1">
      <alignment horizontal="center" vertical="center"/>
    </xf>
    <xf numFmtId="0" fontId="4" fillId="0" borderId="17" xfId="3" applyFont="1" applyBorder="1">
      <alignment vertical="center"/>
    </xf>
    <xf numFmtId="0" fontId="4" fillId="0" borderId="18" xfId="3" applyFont="1" applyBorder="1">
      <alignment vertical="center"/>
    </xf>
    <xf numFmtId="0" fontId="4" fillId="0" borderId="19" xfId="3" applyFont="1" applyBorder="1">
      <alignment vertical="center"/>
    </xf>
    <xf numFmtId="0" fontId="4" fillId="0" borderId="20" xfId="3" applyFont="1" applyBorder="1">
      <alignment vertical="center"/>
    </xf>
    <xf numFmtId="0" fontId="4" fillId="0" borderId="21" xfId="3" applyFont="1" applyBorder="1">
      <alignment vertical="center"/>
    </xf>
    <xf numFmtId="0" fontId="4" fillId="0" borderId="21" xfId="3" applyFont="1" applyBorder="1" applyAlignment="1">
      <alignment horizontal="right" vertical="center"/>
    </xf>
    <xf numFmtId="0" fontId="4" fillId="0" borderId="22" xfId="3" applyFont="1" applyBorder="1">
      <alignment vertical="center"/>
    </xf>
    <xf numFmtId="0" fontId="4" fillId="0" borderId="15"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32" xfId="3" applyFont="1" applyBorder="1">
      <alignment vertical="center"/>
    </xf>
    <xf numFmtId="0" fontId="4" fillId="0" borderId="33" xfId="3" applyFont="1" applyBorder="1">
      <alignment vertical="center"/>
    </xf>
    <xf numFmtId="0" fontId="4" fillId="0" borderId="36" xfId="3" applyFont="1" applyBorder="1" applyAlignment="1">
      <alignment horizontal="center" vertical="center"/>
    </xf>
    <xf numFmtId="0" fontId="0" fillId="0" borderId="0" xfId="0" applyBorder="1" applyAlignment="1">
      <alignment vertical="center"/>
    </xf>
    <xf numFmtId="0" fontId="4" fillId="0" borderId="0" xfId="0" applyFont="1" applyAlignment="1">
      <alignment vertical="center"/>
    </xf>
    <xf numFmtId="0" fontId="0" fillId="0" borderId="0" xfId="0" applyFont="1">
      <alignment vertical="center"/>
    </xf>
    <xf numFmtId="0" fontId="0" fillId="0" borderId="0" xfId="0"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top" wrapText="1"/>
    </xf>
    <xf numFmtId="0" fontId="4" fillId="0" borderId="0" xfId="0" applyFont="1" applyAlignment="1">
      <alignment horizontal="center" vertical="top" wrapText="1"/>
    </xf>
    <xf numFmtId="0" fontId="9"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0" fillId="0" borderId="0" xfId="0" applyBorder="1" applyAlignment="1">
      <alignment vertical="center"/>
    </xf>
    <xf numFmtId="0" fontId="10" fillId="0" borderId="0" xfId="0" applyFont="1" applyAlignment="1">
      <alignment vertical="center"/>
    </xf>
    <xf numFmtId="0" fontId="4" fillId="0" borderId="0" xfId="0" applyFont="1">
      <alignment vertical="center"/>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vertical="center" wrapText="1"/>
    </xf>
    <xf numFmtId="38" fontId="4" fillId="0" borderId="0" xfId="1" applyFont="1" applyAlignment="1">
      <alignment vertical="center"/>
    </xf>
    <xf numFmtId="0" fontId="4" fillId="0" borderId="0" xfId="0" applyFont="1" applyFill="1" applyAlignment="1">
      <alignment vertical="center"/>
    </xf>
    <xf numFmtId="0" fontId="15" fillId="0" borderId="0" xfId="0" applyFont="1" applyAlignment="1">
      <alignment vertical="center"/>
    </xf>
    <xf numFmtId="0" fontId="4" fillId="0" borderId="13" xfId="0" applyFont="1" applyBorder="1" applyAlignment="1">
      <alignment vertical="center"/>
    </xf>
    <xf numFmtId="0" fontId="4" fillId="0" borderId="1" xfId="0" applyFont="1" applyBorder="1" applyAlignment="1">
      <alignment horizontal="center" vertical="center"/>
    </xf>
    <xf numFmtId="38"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xf>
    <xf numFmtId="38" fontId="4" fillId="0" borderId="1" xfId="1" applyFont="1" applyBorder="1" applyAlignment="1">
      <alignment vertical="center"/>
    </xf>
    <xf numFmtId="2" fontId="4" fillId="0" borderId="1" xfId="0" applyNumberFormat="1" applyFont="1" applyFill="1" applyBorder="1" applyAlignment="1">
      <alignment vertical="center" wrapText="1"/>
    </xf>
    <xf numFmtId="38" fontId="4" fillId="0" borderId="0" xfId="0" applyNumberFormat="1" applyFont="1">
      <alignment vertical="center"/>
    </xf>
    <xf numFmtId="0" fontId="15" fillId="0" borderId="0" xfId="0" applyFont="1">
      <alignment vertical="center"/>
    </xf>
    <xf numFmtId="0" fontId="4" fillId="0" borderId="13" xfId="0" applyFont="1" applyBorder="1">
      <alignment vertical="center"/>
    </xf>
    <xf numFmtId="49" fontId="4" fillId="0" borderId="0" xfId="0" applyNumberFormat="1" applyFont="1">
      <alignment vertical="center"/>
    </xf>
    <xf numFmtId="38" fontId="4" fillId="0" borderId="1" xfId="1" applyFont="1" applyBorder="1" applyAlignment="1">
      <alignment vertical="center" wrapText="1"/>
    </xf>
    <xf numFmtId="38" fontId="4" fillId="0" borderId="1" xfId="1" applyNumberFormat="1" applyFont="1" applyBorder="1" applyAlignment="1">
      <alignment vertical="center" wrapText="1"/>
    </xf>
    <xf numFmtId="0" fontId="4" fillId="0" borderId="1" xfId="0" applyFont="1" applyBorder="1">
      <alignment vertical="center"/>
    </xf>
    <xf numFmtId="0" fontId="9" fillId="0" borderId="0" xfId="0" applyFont="1" applyBorder="1" applyAlignment="1">
      <alignment horizontal="center" vertical="top" wrapText="1"/>
    </xf>
    <xf numFmtId="0" fontId="5" fillId="0" borderId="0" xfId="0" applyFont="1" applyBorder="1" applyAlignment="1">
      <alignment horizontal="center" vertical="center" wrapText="1"/>
    </xf>
    <xf numFmtId="0" fontId="11" fillId="0" borderId="0"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0" borderId="118" xfId="0" applyFont="1" applyBorder="1" applyAlignment="1">
      <alignment vertical="center"/>
    </xf>
    <xf numFmtId="0" fontId="4" fillId="0" borderId="0" xfId="0" applyFont="1" applyBorder="1" applyAlignment="1">
      <alignment vertical="center" wrapText="1"/>
    </xf>
    <xf numFmtId="38" fontId="4" fillId="0" borderId="0" xfId="1" applyFont="1" applyBorder="1" applyAlignment="1">
      <alignment vertical="center"/>
    </xf>
    <xf numFmtId="2" fontId="4" fillId="0" borderId="0" xfId="0" applyNumberFormat="1" applyFont="1" applyFill="1" applyBorder="1" applyAlignment="1">
      <alignment vertical="center" wrapText="1"/>
    </xf>
    <xf numFmtId="38" fontId="4" fillId="0" borderId="4" xfId="1" applyFont="1" applyBorder="1" applyAlignment="1">
      <alignment vertical="center"/>
    </xf>
    <xf numFmtId="0" fontId="4" fillId="0" borderId="4" xfId="0" applyFont="1" applyBorder="1">
      <alignment vertical="center"/>
    </xf>
    <xf numFmtId="38" fontId="4" fillId="0" borderId="4" xfId="1" applyFont="1" applyBorder="1" applyAlignment="1">
      <alignment vertical="center" wrapText="1"/>
    </xf>
    <xf numFmtId="0" fontId="4" fillId="0" borderId="1" xfId="0" applyFont="1" applyBorder="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38" fontId="19" fillId="0" borderId="1" xfId="1" applyFont="1" applyFill="1" applyBorder="1" applyAlignment="1">
      <alignment horizontal="center" vertical="center" wrapText="1"/>
    </xf>
    <xf numFmtId="0" fontId="4" fillId="0" borderId="1" xfId="0" applyFont="1" applyBorder="1">
      <alignment vertical="center"/>
    </xf>
    <xf numFmtId="56" fontId="19" fillId="0" borderId="0" xfId="0" applyNumberFormat="1" applyFont="1" applyBorder="1">
      <alignment vertical="center"/>
    </xf>
    <xf numFmtId="0" fontId="4" fillId="0" borderId="61" xfId="0" applyFont="1" applyBorder="1" applyAlignment="1">
      <alignment vertical="center" wrapText="1"/>
    </xf>
    <xf numFmtId="38" fontId="4" fillId="0" borderId="59" xfId="1" applyFont="1" applyFill="1" applyBorder="1" applyAlignment="1">
      <alignment horizontal="center" vertical="center" wrapText="1"/>
    </xf>
    <xf numFmtId="38" fontId="19" fillId="0" borderId="59" xfId="1" applyFont="1" applyFill="1" applyBorder="1" applyAlignment="1">
      <alignment horizontal="center" vertical="center" wrapText="1"/>
    </xf>
    <xf numFmtId="38" fontId="21" fillId="0" borderId="59" xfId="1" applyFont="1" applyFill="1" applyBorder="1" applyAlignment="1">
      <alignment horizontal="center" vertical="center" wrapText="1"/>
    </xf>
    <xf numFmtId="38" fontId="5" fillId="0" borderId="59" xfId="1" applyNumberFormat="1" applyFont="1" applyFill="1" applyBorder="1" applyAlignment="1">
      <alignment horizontal="center" vertical="center" wrapText="1"/>
    </xf>
    <xf numFmtId="38" fontId="5" fillId="0" borderId="59" xfId="1" applyFont="1" applyFill="1" applyBorder="1" applyAlignment="1">
      <alignment horizontal="center" vertical="center" wrapText="1"/>
    </xf>
    <xf numFmtId="0" fontId="4" fillId="0" borderId="36" xfId="0" applyFont="1" applyBorder="1" applyAlignment="1">
      <alignment vertical="center" wrapText="1"/>
    </xf>
    <xf numFmtId="38" fontId="4" fillId="0" borderId="35" xfId="1" applyFont="1" applyBorder="1" applyAlignment="1">
      <alignment vertical="center" wrapText="1"/>
    </xf>
    <xf numFmtId="0" fontId="4" fillId="0" borderId="21" xfId="0" applyFont="1" applyBorder="1">
      <alignment vertical="center"/>
    </xf>
    <xf numFmtId="38" fontId="4" fillId="0" borderId="35" xfId="1" applyNumberFormat="1" applyFont="1" applyBorder="1" applyAlignment="1">
      <alignment vertical="center" wrapText="1"/>
    </xf>
    <xf numFmtId="38" fontId="4" fillId="0" borderId="35" xfId="1" applyFont="1" applyBorder="1" applyAlignment="1">
      <alignment vertical="center"/>
    </xf>
    <xf numFmtId="38" fontId="4" fillId="0" borderId="34" xfId="1"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vertical="center"/>
    </xf>
    <xf numFmtId="0" fontId="4" fillId="0" borderId="5" xfId="0" applyFont="1" applyBorder="1" applyAlignment="1">
      <alignment vertical="center" wrapText="1"/>
    </xf>
    <xf numFmtId="38" fontId="4" fillId="0" borderId="6" xfId="1" applyFont="1" applyBorder="1" applyAlignment="1">
      <alignment vertical="center" wrapText="1"/>
    </xf>
    <xf numFmtId="0" fontId="4" fillId="0" borderId="15" xfId="0" applyFont="1" applyBorder="1">
      <alignment vertical="center"/>
    </xf>
    <xf numFmtId="38" fontId="4" fillId="0" borderId="6" xfId="1" applyNumberFormat="1" applyFont="1" applyBorder="1" applyAlignment="1">
      <alignment vertical="center" wrapText="1"/>
    </xf>
    <xf numFmtId="38" fontId="4" fillId="0" borderId="7" xfId="1" applyFont="1" applyBorder="1" applyAlignment="1">
      <alignment vertical="center" wrapText="1"/>
    </xf>
    <xf numFmtId="0" fontId="4" fillId="0" borderId="1" xfId="0" applyFont="1" applyFill="1" applyBorder="1">
      <alignment vertical="center"/>
    </xf>
    <xf numFmtId="0" fontId="4" fillId="0" borderId="21" xfId="0" applyFont="1" applyFill="1" applyBorder="1">
      <alignment vertical="center"/>
    </xf>
    <xf numFmtId="0" fontId="4" fillId="0" borderId="15" xfId="0" applyFont="1" applyFill="1" applyBorder="1">
      <alignment vertical="center"/>
    </xf>
    <xf numFmtId="0" fontId="4" fillId="0" borderId="59" xfId="0" applyFont="1" applyFill="1" applyBorder="1" applyAlignment="1">
      <alignment vertical="center" wrapText="1"/>
    </xf>
    <xf numFmtId="0" fontId="19" fillId="0" borderId="59" xfId="0" applyFont="1" applyFill="1" applyBorder="1" applyAlignment="1">
      <alignment vertical="center" wrapText="1"/>
    </xf>
    <xf numFmtId="0" fontId="4" fillId="0" borderId="121" xfId="0" applyFont="1" applyFill="1" applyBorder="1">
      <alignment vertical="center"/>
    </xf>
    <xf numFmtId="0" fontId="4" fillId="0" borderId="35" xfId="0" applyFont="1" applyFill="1" applyBorder="1" applyAlignment="1">
      <alignment vertical="center"/>
    </xf>
    <xf numFmtId="2" fontId="4" fillId="0" borderId="35" xfId="0" applyNumberFormat="1" applyFont="1" applyFill="1" applyBorder="1" applyAlignment="1">
      <alignment horizontal="right" vertical="center"/>
    </xf>
    <xf numFmtId="2" fontId="4" fillId="0" borderId="50" xfId="0" applyNumberFormat="1" applyFont="1" applyFill="1" applyBorder="1" applyAlignment="1">
      <alignment vertical="center"/>
    </xf>
    <xf numFmtId="0" fontId="4" fillId="0" borderId="1" xfId="0" applyFont="1" applyFill="1" applyBorder="1" applyAlignment="1">
      <alignment vertical="center"/>
    </xf>
    <xf numFmtId="2" fontId="4" fillId="0" borderId="1" xfId="0" applyNumberFormat="1" applyFont="1" applyFill="1" applyBorder="1" applyAlignment="1">
      <alignment horizontal="right" vertical="center"/>
    </xf>
    <xf numFmtId="2" fontId="4" fillId="0" borderId="48" xfId="0" applyNumberFormat="1" applyFont="1" applyFill="1" applyBorder="1" applyAlignment="1">
      <alignment vertical="center"/>
    </xf>
    <xf numFmtId="2" fontId="4" fillId="0" borderId="1" xfId="0" applyNumberFormat="1" applyFont="1" applyFill="1" applyBorder="1" applyAlignment="1">
      <alignment vertical="center"/>
    </xf>
    <xf numFmtId="0" fontId="4" fillId="0" borderId="6" xfId="0" applyFont="1" applyFill="1" applyBorder="1" applyAlignment="1">
      <alignment vertical="center"/>
    </xf>
    <xf numFmtId="2" fontId="4" fillId="0" borderId="6" xfId="0" applyNumberFormat="1" applyFont="1" applyFill="1" applyBorder="1" applyAlignment="1">
      <alignment vertical="center"/>
    </xf>
    <xf numFmtId="2" fontId="4" fillId="0" borderId="43" xfId="0" applyNumberFormat="1" applyFont="1" applyFill="1" applyBorder="1" applyAlignment="1">
      <alignment vertical="center"/>
    </xf>
    <xf numFmtId="0" fontId="9" fillId="0" borderId="0" xfId="4" applyFont="1" applyAlignment="1">
      <alignment vertical="center"/>
    </xf>
    <xf numFmtId="0" fontId="4" fillId="0" borderId="0" xfId="4" applyFont="1" applyAlignment="1">
      <alignment vertical="center"/>
    </xf>
    <xf numFmtId="0" fontId="4" fillId="0" borderId="0" xfId="4" applyFont="1" applyAlignment="1">
      <alignment vertical="center" wrapText="1"/>
    </xf>
    <xf numFmtId="0" fontId="4" fillId="0" borderId="0" xfId="4" applyFont="1" applyBorder="1" applyAlignment="1">
      <alignment vertical="center" wrapText="1"/>
    </xf>
    <xf numFmtId="0" fontId="4" fillId="0" borderId="0" xfId="4" applyFont="1" applyBorder="1" applyAlignment="1">
      <alignment horizontal="center" vertical="center" wrapText="1"/>
    </xf>
    <xf numFmtId="0" fontId="10" fillId="0" borderId="0" xfId="4" applyFont="1" applyAlignment="1">
      <alignment vertical="center"/>
    </xf>
    <xf numFmtId="0" fontId="10" fillId="0" borderId="0" xfId="4" applyFont="1" applyAlignment="1">
      <alignment horizontal="left" vertical="center"/>
    </xf>
    <xf numFmtId="0" fontId="13" fillId="0" borderId="0" xfId="4" applyFont="1" applyBorder="1" applyAlignment="1">
      <alignment horizontal="center" vertical="center" wrapText="1"/>
    </xf>
    <xf numFmtId="0" fontId="24" fillId="0" borderId="0" xfId="5" applyFont="1" applyAlignment="1">
      <alignment vertical="center"/>
    </xf>
    <xf numFmtId="0" fontId="24" fillId="0" borderId="0" xfId="5" applyFont="1" applyBorder="1" applyAlignment="1">
      <alignment horizontal="center" vertical="center" wrapText="1"/>
    </xf>
    <xf numFmtId="0" fontId="24" fillId="0" borderId="0" xfId="5" applyFont="1" applyBorder="1" applyAlignment="1">
      <alignment vertical="center" wrapText="1"/>
    </xf>
    <xf numFmtId="0" fontId="24" fillId="0" borderId="0" xfId="4" applyFont="1" applyAlignment="1">
      <alignment vertical="center"/>
    </xf>
    <xf numFmtId="0" fontId="24" fillId="0" borderId="0" xfId="4" applyFont="1" applyAlignment="1">
      <alignment vertical="center" wrapText="1"/>
    </xf>
    <xf numFmtId="0" fontId="4" fillId="0" borderId="1" xfId="0" applyFont="1" applyBorder="1" applyAlignment="1">
      <alignment vertical="center" wrapText="1"/>
    </xf>
    <xf numFmtId="0" fontId="4" fillId="0" borderId="0" xfId="5" applyFont="1" applyAlignment="1">
      <alignment vertical="center"/>
    </xf>
    <xf numFmtId="0" fontId="4" fillId="0" borderId="0" xfId="5" applyFont="1" applyAlignment="1">
      <alignment vertical="center" wrapText="1"/>
    </xf>
    <xf numFmtId="0" fontId="5" fillId="0" borderId="0" xfId="5" applyFont="1" applyAlignment="1">
      <alignment vertical="center"/>
    </xf>
    <xf numFmtId="0" fontId="0" fillId="0" borderId="1" xfId="0" applyBorder="1" applyAlignment="1">
      <alignment vertical="center" wrapText="1"/>
    </xf>
    <xf numFmtId="0" fontId="4" fillId="0" borderId="0" xfId="0" applyFont="1" applyAlignment="1">
      <alignment vertical="center"/>
    </xf>
    <xf numFmtId="0" fontId="0" fillId="0" borderId="0" xfId="0"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13" xfId="0" applyFont="1" applyBorder="1" applyAlignment="1">
      <alignment vertical="center" wrapText="1"/>
    </xf>
    <xf numFmtId="0" fontId="4" fillId="0" borderId="40" xfId="0" applyFont="1" applyBorder="1" applyAlignment="1">
      <alignment vertical="top"/>
    </xf>
    <xf numFmtId="0" fontId="0" fillId="0" borderId="41" xfId="0" applyBorder="1" applyAlignment="1">
      <alignment vertical="top"/>
    </xf>
    <xf numFmtId="0" fontId="0" fillId="0" borderId="39" xfId="0" applyBorder="1" applyAlignment="1">
      <alignment vertical="top"/>
    </xf>
    <xf numFmtId="0" fontId="0" fillId="0" borderId="27" xfId="0" applyBorder="1" applyAlignment="1">
      <alignment vertical="top"/>
    </xf>
    <xf numFmtId="0" fontId="0" fillId="0" borderId="0" xfId="0" applyBorder="1" applyAlignment="1">
      <alignment vertical="top"/>
    </xf>
    <xf numFmtId="0" fontId="0" fillId="0" borderId="26" xfId="0" applyBorder="1" applyAlignment="1">
      <alignment vertical="top"/>
    </xf>
    <xf numFmtId="0" fontId="0" fillId="0" borderId="38" xfId="0" applyBorder="1" applyAlignment="1">
      <alignment vertical="top"/>
    </xf>
    <xf numFmtId="0" fontId="0" fillId="0" borderId="13" xfId="0" applyBorder="1" applyAlignment="1">
      <alignment vertical="top"/>
    </xf>
    <xf numFmtId="0" fontId="0" fillId="0" borderId="37" xfId="0" applyBorder="1" applyAlignment="1">
      <alignment vertical="top"/>
    </xf>
    <xf numFmtId="0" fontId="4" fillId="0" borderId="13" xfId="0" applyFont="1" applyBorder="1">
      <alignment vertical="center"/>
    </xf>
    <xf numFmtId="0" fontId="4" fillId="0" borderId="2"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1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11" xfId="0" applyBorder="1" applyAlignment="1">
      <alignment horizontal="center" vertical="center" wrapText="1"/>
    </xf>
    <xf numFmtId="0" fontId="9" fillId="0" borderId="11" xfId="0" applyFont="1" applyBorder="1" applyAlignment="1">
      <alignment horizontal="center" vertical="center" wrapText="1"/>
    </xf>
    <xf numFmtId="0" fontId="0" fillId="0" borderId="11" xfId="0" applyBorder="1" applyAlignment="1">
      <alignment vertical="center"/>
    </xf>
    <xf numFmtId="0" fontId="4" fillId="0" borderId="11" xfId="0" applyFont="1" applyBorder="1" applyAlignment="1">
      <alignment vertical="center"/>
    </xf>
    <xf numFmtId="0" fontId="0" fillId="0" borderId="12" xfId="0" applyBorder="1" applyAlignment="1">
      <alignment vertical="center"/>
    </xf>
    <xf numFmtId="0" fontId="9" fillId="0" borderId="33" xfId="0" applyFont="1" applyBorder="1" applyAlignment="1">
      <alignment horizontal="center" vertical="center" wrapText="1"/>
    </xf>
    <xf numFmtId="0" fontId="9" fillId="0" borderId="32" xfId="0" applyFont="1" applyBorder="1" applyAlignment="1">
      <alignment horizontal="center" vertical="center" wrapText="1"/>
    </xf>
    <xf numFmtId="0" fontId="0" fillId="0" borderId="32" xfId="0" applyBorder="1" applyAlignment="1">
      <alignment vertical="center"/>
    </xf>
    <xf numFmtId="0" fontId="0" fillId="0" borderId="63" xfId="0" applyBorder="1" applyAlignment="1">
      <alignment vertical="center"/>
    </xf>
    <xf numFmtId="0" fontId="9" fillId="0" borderId="36" xfId="0" applyFont="1" applyBorder="1" applyAlignment="1">
      <alignment horizontal="center" vertical="center" wrapText="1"/>
    </xf>
    <xf numFmtId="0" fontId="0" fillId="0" borderId="35" xfId="0" applyBorder="1" applyAlignment="1">
      <alignment vertical="center"/>
    </xf>
    <xf numFmtId="0" fontId="0" fillId="0" borderId="65" xfId="0" applyBorder="1" applyAlignment="1">
      <alignment vertical="center"/>
    </xf>
    <xf numFmtId="0" fontId="0" fillId="0" borderId="55" xfId="0" applyBorder="1" applyAlignment="1">
      <alignment vertical="center"/>
    </xf>
    <xf numFmtId="0" fontId="0" fillId="0" borderId="64" xfId="0" applyBorder="1" applyAlignment="1">
      <alignment vertical="center"/>
    </xf>
    <xf numFmtId="0" fontId="9" fillId="0" borderId="19" xfId="0" applyFont="1" applyBorder="1" applyAlignment="1">
      <alignment horizontal="center" vertical="center" wrapText="1"/>
    </xf>
    <xf numFmtId="0" fontId="0" fillId="0" borderId="18" xfId="0" applyBorder="1" applyAlignment="1">
      <alignment horizontal="center" vertical="center" wrapText="1"/>
    </xf>
    <xf numFmtId="0" fontId="9" fillId="0" borderId="18" xfId="0" applyFont="1" applyBorder="1" applyAlignment="1">
      <alignment horizontal="center" vertical="center" wrapText="1"/>
    </xf>
    <xf numFmtId="0" fontId="0" fillId="0" borderId="18" xfId="0" applyBorder="1" applyAlignment="1">
      <alignment vertical="center"/>
    </xf>
    <xf numFmtId="0" fontId="4" fillId="0" borderId="18" xfId="0" applyFont="1" applyBorder="1" applyAlignment="1">
      <alignment vertical="center"/>
    </xf>
    <xf numFmtId="0" fontId="0" fillId="0" borderId="17" xfId="0" applyBorder="1" applyAlignment="1">
      <alignmen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5" xfId="0" applyFont="1" applyBorder="1" applyAlignment="1">
      <alignment horizontal="center" vertical="center" wrapText="1"/>
    </xf>
    <xf numFmtId="0" fontId="0" fillId="0" borderId="35" xfId="0" applyBorder="1" applyAlignment="1">
      <alignment horizontal="center" vertical="center" wrapText="1"/>
    </xf>
    <xf numFmtId="0" fontId="0" fillId="0" borderId="34" xfId="0" applyBorder="1" applyAlignment="1">
      <alignment vertical="center"/>
    </xf>
    <xf numFmtId="0" fontId="9" fillId="0" borderId="5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44" xfId="0" applyBorder="1" applyAlignment="1">
      <alignment vertical="center" wrapText="1"/>
    </xf>
    <xf numFmtId="0" fontId="0" fillId="0" borderId="46" xfId="0" applyBorder="1" applyAlignment="1">
      <alignment vertical="center" wrapText="1"/>
    </xf>
    <xf numFmtId="0" fontId="9" fillId="0" borderId="45" xfId="0" applyFont="1" applyBorder="1" applyAlignment="1">
      <alignment vertical="center" wrapText="1"/>
    </xf>
    <xf numFmtId="0" fontId="9" fillId="0" borderId="45" xfId="0" applyFont="1" applyBorder="1" applyAlignment="1">
      <alignment horizontal="right" vertical="center" wrapText="1"/>
    </xf>
    <xf numFmtId="0" fontId="0" fillId="0" borderId="44" xfId="0" applyBorder="1" applyAlignment="1">
      <alignment vertical="center"/>
    </xf>
    <xf numFmtId="0" fontId="0" fillId="0" borderId="43" xfId="0" applyBorder="1" applyAlignment="1">
      <alignment vertical="center"/>
    </xf>
    <xf numFmtId="0" fontId="9" fillId="0" borderId="3"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vertical="center"/>
    </xf>
    <xf numFmtId="0" fontId="4" fillId="0" borderId="1" xfId="0" applyFont="1" applyBorder="1" applyAlignment="1">
      <alignment vertical="center"/>
    </xf>
    <xf numFmtId="0" fontId="0" fillId="0" borderId="4" xfId="0" applyBorder="1" applyAlignment="1">
      <alignment vertical="center"/>
    </xf>
    <xf numFmtId="0" fontId="0" fillId="0" borderId="6" xfId="0" applyBorder="1" applyAlignment="1">
      <alignment horizontal="center" vertical="center" wrapText="1"/>
    </xf>
    <xf numFmtId="0" fontId="0" fillId="0" borderId="6" xfId="0" applyBorder="1" applyAlignment="1">
      <alignment vertical="center"/>
    </xf>
    <xf numFmtId="0" fontId="4" fillId="0" borderId="6" xfId="0" applyFont="1" applyBorder="1" applyAlignment="1">
      <alignment vertical="center"/>
    </xf>
    <xf numFmtId="0" fontId="0" fillId="0" borderId="7" xfId="0" applyBorder="1" applyAlignment="1">
      <alignment vertical="center"/>
    </xf>
    <xf numFmtId="0" fontId="9"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109" xfId="0" applyBorder="1" applyAlignment="1">
      <alignment horizontal="center" vertical="center" wrapText="1"/>
    </xf>
    <xf numFmtId="0" fontId="9" fillId="0" borderId="37" xfId="0" applyFont="1" applyBorder="1" applyAlignment="1">
      <alignment horizontal="center"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9" fillId="0" borderId="53" xfId="0" applyFont="1" applyBorder="1" applyAlignment="1">
      <alignment horizontal="center" vertical="center" wrapText="1"/>
    </xf>
    <xf numFmtId="0" fontId="0" fillId="0" borderId="90" xfId="0" applyBorder="1" applyAlignment="1">
      <alignment horizontal="center" vertical="center" wrapText="1"/>
    </xf>
    <xf numFmtId="0" fontId="9" fillId="0" borderId="30" xfId="0" applyFont="1" applyBorder="1" applyAlignment="1">
      <alignment horizontal="center" vertical="center" wrapText="1"/>
    </xf>
    <xf numFmtId="0" fontId="0" fillId="0" borderId="1" xfId="0" applyBorder="1" applyAlignment="1">
      <alignment vertical="center" wrapText="1"/>
    </xf>
    <xf numFmtId="0" fontId="0" fillId="0" borderId="4" xfId="0" applyBorder="1" applyAlignment="1">
      <alignment horizontal="center" vertical="center" wrapText="1"/>
    </xf>
    <xf numFmtId="0" fontId="9" fillId="0" borderId="59" xfId="0" applyFont="1" applyBorder="1" applyAlignment="1">
      <alignment horizontal="center" vertical="center" wrapText="1"/>
    </xf>
    <xf numFmtId="0" fontId="0" fillId="0" borderId="59" xfId="0" applyBorder="1" applyAlignment="1">
      <alignment horizontal="center" vertical="center" wrapText="1"/>
    </xf>
    <xf numFmtId="0" fontId="0" fillId="0" borderId="58" xfId="0" applyBorder="1" applyAlignment="1">
      <alignment horizontal="center" vertical="center" wrapText="1"/>
    </xf>
    <xf numFmtId="0" fontId="0" fillId="0" borderId="32" xfId="0" applyBorder="1" applyAlignment="1">
      <alignment horizontal="center" vertical="center" wrapText="1"/>
    </xf>
    <xf numFmtId="0" fontId="17" fillId="0" borderId="55" xfId="0" applyFont="1" applyBorder="1" applyAlignment="1">
      <alignment horizontal="left" vertical="top" shrinkToFit="1"/>
    </xf>
    <xf numFmtId="0" fontId="18" fillId="0" borderId="55" xfId="0" applyFont="1" applyBorder="1" applyAlignment="1">
      <alignment horizontal="left" vertical="top" shrinkToFit="1"/>
    </xf>
    <xf numFmtId="0" fontId="10" fillId="0" borderId="55" xfId="0" applyFont="1" applyBorder="1" applyAlignment="1">
      <alignment horizontal="left" vertical="top" wrapText="1"/>
    </xf>
    <xf numFmtId="0" fontId="0" fillId="0" borderId="55" xfId="0" applyBorder="1" applyAlignment="1">
      <alignment vertical="top"/>
    </xf>
    <xf numFmtId="0" fontId="9" fillId="0" borderId="39" xfId="0" applyFont="1" applyBorder="1" applyAlignment="1">
      <alignment horizontal="center" vertical="center" wrapText="1"/>
    </xf>
    <xf numFmtId="0" fontId="0" fillId="0" borderId="28" xfId="0" applyBorder="1" applyAlignment="1">
      <alignment vertical="center" wrapText="1"/>
    </xf>
    <xf numFmtId="0" fontId="9"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62" xfId="0" applyBorder="1" applyAlignment="1">
      <alignment horizontal="center" vertical="center" wrapText="1"/>
    </xf>
    <xf numFmtId="0" fontId="0" fillId="0" borderId="7" xfId="0" applyBorder="1" applyAlignment="1">
      <alignment horizontal="center" vertical="center" wrapText="1"/>
    </xf>
    <xf numFmtId="0" fontId="9" fillId="0" borderId="0" xfId="0" applyFont="1" applyBorder="1" applyAlignment="1">
      <alignment vertical="center"/>
    </xf>
    <xf numFmtId="0" fontId="12" fillId="0" borderId="0" xfId="0" applyFont="1" applyAlignment="1">
      <alignment horizontal="center" vertical="center" shrinkToFit="1"/>
    </xf>
    <xf numFmtId="0" fontId="0" fillId="0" borderId="0" xfId="0" applyAlignment="1">
      <alignment vertical="center" shrinkToFit="1"/>
    </xf>
    <xf numFmtId="0" fontId="9" fillId="0" borderId="0" xfId="0" applyFont="1" applyAlignment="1">
      <alignment horizontal="left" vertical="center"/>
    </xf>
    <xf numFmtId="0" fontId="9" fillId="0" borderId="57" xfId="0" applyFont="1" applyBorder="1" applyAlignment="1">
      <alignment horizontal="center" vertical="center" wrapText="1"/>
    </xf>
    <xf numFmtId="0" fontId="0" fillId="0" borderId="55" xfId="0" applyBorder="1" applyAlignment="1">
      <alignment horizontal="center" vertical="center" wrapText="1"/>
    </xf>
    <xf numFmtId="0" fontId="9" fillId="0" borderId="56"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0" fillId="0" borderId="64" xfId="0" applyBorder="1" applyAlignment="1">
      <alignment horizontal="center" vertical="center" wrapText="1"/>
    </xf>
    <xf numFmtId="0" fontId="0" fillId="0" borderId="92" xfId="0" applyBorder="1" applyAlignment="1">
      <alignment horizontal="center" vertical="center" wrapText="1"/>
    </xf>
    <xf numFmtId="0" fontId="0" fillId="0" borderId="87" xfId="0" applyBorder="1" applyAlignment="1">
      <alignment horizontal="center" vertical="center" wrapText="1"/>
    </xf>
    <xf numFmtId="0" fontId="0" fillId="0" borderId="86" xfId="0" applyBorder="1" applyAlignment="1">
      <alignment horizontal="center" vertical="center" wrapText="1"/>
    </xf>
    <xf numFmtId="0" fontId="9" fillId="0" borderId="29" xfId="0" applyFont="1" applyBorder="1" applyAlignment="1">
      <alignment horizontal="center" vertical="center" wrapText="1"/>
    </xf>
    <xf numFmtId="0" fontId="9" fillId="0" borderId="61" xfId="0" applyFont="1" applyBorder="1" applyAlignment="1">
      <alignment horizontal="center" vertical="center" wrapText="1"/>
    </xf>
    <xf numFmtId="0" fontId="0" fillId="0" borderId="34" xfId="0" applyBorder="1" applyAlignment="1">
      <alignment horizontal="center" vertical="center" wrapText="1"/>
    </xf>
    <xf numFmtId="0" fontId="9" fillId="0" borderId="60" xfId="0" applyFont="1" applyBorder="1" applyAlignment="1">
      <alignment horizontal="center" vertical="center" wrapText="1"/>
    </xf>
    <xf numFmtId="0" fontId="0" fillId="0" borderId="59" xfId="0" applyBorder="1" applyAlignment="1">
      <alignment vertical="center" wrapText="1"/>
    </xf>
    <xf numFmtId="0" fontId="4" fillId="0" borderId="35" xfId="0" applyFont="1" applyBorder="1" applyAlignment="1">
      <alignment vertical="center"/>
    </xf>
    <xf numFmtId="0" fontId="9" fillId="0" borderId="36" xfId="0" applyFont="1" applyBorder="1" applyAlignment="1">
      <alignmen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5" fillId="0" borderId="52" xfId="0" applyFont="1" applyBorder="1" applyAlignment="1">
      <alignment horizontal="center" vertical="center" wrapText="1"/>
    </xf>
    <xf numFmtId="0" fontId="11" fillId="0" borderId="51" xfId="0" applyFont="1" applyBorder="1" applyAlignment="1">
      <alignment horizontal="center" vertical="center"/>
    </xf>
    <xf numFmtId="0" fontId="11" fillId="0" borderId="53" xfId="0" applyFont="1" applyBorder="1" applyAlignment="1">
      <alignment horizontal="center" vertical="center"/>
    </xf>
    <xf numFmtId="0" fontId="11" fillId="0" borderId="50" xfId="0" applyFont="1" applyBorder="1" applyAlignment="1">
      <alignment horizontal="center" vertical="center"/>
    </xf>
    <xf numFmtId="0" fontId="9" fillId="0" borderId="54" xfId="0" applyFont="1" applyBorder="1" applyAlignment="1">
      <alignment horizontal="center" vertical="top" wrapText="1"/>
    </xf>
    <xf numFmtId="0" fontId="0" fillId="0" borderId="51" xfId="0" applyBorder="1" applyAlignment="1">
      <alignment vertical="center"/>
    </xf>
    <xf numFmtId="0" fontId="0" fillId="0" borderId="53" xfId="0" applyBorder="1" applyAlignment="1">
      <alignment vertical="center"/>
    </xf>
    <xf numFmtId="0" fontId="9" fillId="0" borderId="49" xfId="0" applyFont="1" applyBorder="1" applyAlignment="1">
      <alignment horizontal="center" vertical="top" wrapText="1"/>
    </xf>
    <xf numFmtId="0" fontId="0" fillId="0" borderId="31" xfId="0" applyBorder="1" applyAlignment="1">
      <alignment vertical="center"/>
    </xf>
    <xf numFmtId="0" fontId="0" fillId="0" borderId="30" xfId="0" applyBorder="1" applyAlignment="1">
      <alignment vertical="center"/>
    </xf>
    <xf numFmtId="0" fontId="5" fillId="0" borderId="2" xfId="0" applyFont="1" applyBorder="1" applyAlignment="1">
      <alignment horizontal="center" vertical="center" wrapText="1"/>
    </xf>
    <xf numFmtId="0" fontId="11" fillId="0" borderId="31" xfId="0" applyFont="1" applyBorder="1" applyAlignment="1">
      <alignment horizontal="center" vertical="center"/>
    </xf>
    <xf numFmtId="0" fontId="11" fillId="0" borderId="30" xfId="0" applyFont="1" applyBorder="1" applyAlignment="1">
      <alignment horizontal="center" vertical="center"/>
    </xf>
    <xf numFmtId="0" fontId="11" fillId="0" borderId="48" xfId="0" applyFont="1" applyBorder="1" applyAlignment="1">
      <alignment horizontal="center" vertical="center"/>
    </xf>
    <xf numFmtId="0" fontId="9" fillId="0" borderId="47" xfId="0" applyFont="1" applyBorder="1" applyAlignment="1">
      <alignment horizontal="center" vertical="top" wrapText="1"/>
    </xf>
    <xf numFmtId="0" fontId="0" fillId="0" borderId="46" xfId="0" applyBorder="1" applyAlignment="1">
      <alignment vertical="center"/>
    </xf>
    <xf numFmtId="0" fontId="5" fillId="0" borderId="45" xfId="0" applyFont="1" applyBorder="1" applyAlignment="1">
      <alignment horizontal="center" vertical="center" wrapText="1"/>
    </xf>
    <xf numFmtId="0" fontId="11" fillId="0" borderId="44" xfId="0" applyFont="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9" fillId="0" borderId="0" xfId="0" applyFont="1" applyAlignment="1">
      <alignment horizontal="left" vertical="top" wrapText="1"/>
    </xf>
    <xf numFmtId="0" fontId="0" fillId="0" borderId="0" xfId="0" applyAlignment="1">
      <alignment vertical="top" wrapText="1"/>
    </xf>
    <xf numFmtId="0" fontId="4" fillId="0" borderId="0" xfId="0" quotePrefix="1" applyFont="1" applyAlignment="1">
      <alignment horizontal="right" vertical="top" shrinkToFit="1"/>
    </xf>
    <xf numFmtId="0" fontId="0" fillId="0" borderId="0" xfId="0" applyAlignment="1">
      <alignment horizontal="right" vertical="top"/>
    </xf>
    <xf numFmtId="0" fontId="4" fillId="0" borderId="0" xfId="0" quotePrefix="1" applyFont="1" applyAlignment="1">
      <alignment vertical="center" shrinkToFit="1"/>
    </xf>
    <xf numFmtId="0" fontId="17" fillId="0" borderId="0" xfId="0" applyFont="1" applyBorder="1" applyAlignment="1">
      <alignment horizontal="left" vertical="top" shrinkToFit="1"/>
    </xf>
    <xf numFmtId="0" fontId="18" fillId="0" borderId="0" xfId="0" applyFont="1" applyBorder="1" applyAlignment="1">
      <alignment horizontal="left" vertical="top" shrinkToFit="1"/>
    </xf>
    <xf numFmtId="0" fontId="10" fillId="0" borderId="0" xfId="0" applyFont="1" applyBorder="1" applyAlignment="1">
      <alignment horizontal="left" vertical="top" wrapText="1"/>
    </xf>
    <xf numFmtId="0" fontId="19" fillId="0" borderId="1" xfId="0" applyFont="1" applyBorder="1">
      <alignment vertical="center"/>
    </xf>
    <xf numFmtId="0" fontId="4" fillId="0" borderId="0" xfId="0" applyFont="1" applyBorder="1" applyAlignment="1">
      <alignment vertical="center" wrapText="1"/>
    </xf>
    <xf numFmtId="0" fontId="4" fillId="0" borderId="1" xfId="0" applyFont="1" applyBorder="1">
      <alignment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30" xfId="0" applyFont="1" applyBorder="1" applyAlignment="1">
      <alignment vertical="center"/>
    </xf>
    <xf numFmtId="0" fontId="4" fillId="0" borderId="28" xfId="0" applyFont="1" applyBorder="1">
      <alignment vertical="center"/>
    </xf>
    <xf numFmtId="0" fontId="23" fillId="0" borderId="1" xfId="0" applyFont="1" applyBorder="1">
      <alignment vertical="center"/>
    </xf>
    <xf numFmtId="0" fontId="15" fillId="0" borderId="0" xfId="0" applyFont="1" applyAlignment="1">
      <alignment horizontal="center" vertical="center"/>
    </xf>
    <xf numFmtId="0" fontId="4" fillId="0" borderId="1" xfId="0" applyFont="1" applyFill="1" applyBorder="1">
      <alignment vertical="center"/>
    </xf>
    <xf numFmtId="0" fontId="4" fillId="0" borderId="2" xfId="0" applyFont="1" applyBorder="1">
      <alignment vertical="center"/>
    </xf>
    <xf numFmtId="0" fontId="4" fillId="0" borderId="31" xfId="0" applyFont="1" applyBorder="1">
      <alignment vertical="center"/>
    </xf>
    <xf numFmtId="0" fontId="4" fillId="0" borderId="30" xfId="0" applyFont="1" applyBorder="1">
      <alignment vertical="center"/>
    </xf>
    <xf numFmtId="0" fontId="4" fillId="0" borderId="18" xfId="0" applyFont="1" applyBorder="1">
      <alignment vertical="center"/>
    </xf>
    <xf numFmtId="0" fontId="19" fillId="0" borderId="2" xfId="0" applyFont="1" applyBorder="1" applyAlignment="1">
      <alignment horizontal="left" vertical="center" wrapText="1"/>
    </xf>
    <xf numFmtId="0" fontId="19" fillId="0" borderId="31" xfId="0" applyFont="1" applyBorder="1" applyAlignment="1">
      <alignment horizontal="left" vertical="center" wrapText="1"/>
    </xf>
    <xf numFmtId="0" fontId="19" fillId="0" borderId="30" xfId="0" applyFont="1" applyBorder="1" applyAlignment="1">
      <alignment horizontal="left" vertical="center" wrapText="1"/>
    </xf>
    <xf numFmtId="0" fontId="4" fillId="0" borderId="2" xfId="0" applyFont="1" applyBorder="1" applyAlignment="1">
      <alignment vertical="center" wrapText="1"/>
    </xf>
    <xf numFmtId="0" fontId="4" fillId="0" borderId="31" xfId="0" applyFont="1" applyBorder="1" applyAlignment="1">
      <alignment vertical="center" wrapText="1"/>
    </xf>
    <xf numFmtId="0" fontId="4" fillId="0" borderId="30" xfId="0" applyFont="1" applyBorder="1" applyAlignment="1">
      <alignment vertical="center" wrapText="1"/>
    </xf>
    <xf numFmtId="0" fontId="4" fillId="0" borderId="119" xfId="0" applyFont="1" applyBorder="1">
      <alignment vertical="center"/>
    </xf>
    <xf numFmtId="0" fontId="4" fillId="0" borderId="120" xfId="0" applyFont="1" applyBorder="1">
      <alignment vertical="center"/>
    </xf>
    <xf numFmtId="0" fontId="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36" xfId="5" applyFont="1" applyBorder="1" applyAlignment="1">
      <alignment horizontal="center" vertical="center" wrapText="1"/>
    </xf>
    <xf numFmtId="0" fontId="4" fillId="0" borderId="137" xfId="5" applyFont="1" applyBorder="1" applyAlignment="1">
      <alignment horizontal="center" vertical="center" wrapText="1"/>
    </xf>
    <xf numFmtId="0" fontId="4" fillId="0" borderId="139" xfId="5" applyFont="1" applyBorder="1" applyAlignment="1">
      <alignment horizontal="center" vertical="center"/>
    </xf>
    <xf numFmtId="0" fontId="4" fillId="0" borderId="137" xfId="5" applyFont="1" applyBorder="1" applyAlignment="1">
      <alignment horizontal="center" vertical="center"/>
    </xf>
    <xf numFmtId="0" fontId="4" fillId="0" borderId="138" xfId="5" applyFont="1" applyBorder="1" applyAlignment="1">
      <alignment horizontal="center" vertical="center"/>
    </xf>
    <xf numFmtId="0" fontId="25" fillId="0" borderId="133" xfId="5" applyFont="1" applyBorder="1" applyAlignment="1">
      <alignment horizontal="left" vertical="top"/>
    </xf>
    <xf numFmtId="0" fontId="25" fillId="0" borderId="134" xfId="5" applyFont="1" applyBorder="1" applyAlignment="1">
      <alignment horizontal="left" vertical="top"/>
    </xf>
    <xf numFmtId="0" fontId="25" fillId="0" borderId="123" xfId="5" applyFont="1" applyBorder="1" applyAlignment="1">
      <alignment horizontal="left" vertical="top"/>
    </xf>
    <xf numFmtId="0" fontId="25" fillId="0" borderId="122" xfId="5" applyFont="1" applyBorder="1" applyAlignment="1">
      <alignment horizontal="left" vertical="top"/>
    </xf>
    <xf numFmtId="0" fontId="25" fillId="0" borderId="130" xfId="5" applyFont="1" applyBorder="1" applyAlignment="1">
      <alignment horizontal="left" vertical="top"/>
    </xf>
    <xf numFmtId="0" fontId="25" fillId="0" borderId="131" xfId="5" applyFont="1" applyBorder="1" applyAlignment="1">
      <alignment horizontal="left" vertical="top"/>
    </xf>
    <xf numFmtId="0" fontId="25" fillId="0" borderId="140" xfId="5" applyFont="1" applyBorder="1" applyAlignment="1">
      <alignment horizontal="left" vertical="top"/>
    </xf>
    <xf numFmtId="0" fontId="25" fillId="0" borderId="135" xfId="5" applyFont="1" applyBorder="1" applyAlignment="1">
      <alignment horizontal="left" vertical="top"/>
    </xf>
    <xf numFmtId="0" fontId="25" fillId="0" borderId="141" xfId="5" applyFont="1" applyBorder="1" applyAlignment="1">
      <alignment horizontal="left" vertical="top"/>
    </xf>
    <xf numFmtId="0" fontId="25" fillId="0" borderId="124" xfId="5" applyFont="1" applyBorder="1" applyAlignment="1">
      <alignment horizontal="left" vertical="top"/>
    </xf>
    <xf numFmtId="0" fontId="25" fillId="0" borderId="142" xfId="5" applyFont="1" applyBorder="1" applyAlignment="1">
      <alignment horizontal="left" vertical="top"/>
    </xf>
    <xf numFmtId="0" fontId="25" fillId="0" borderId="132" xfId="5" applyFont="1" applyBorder="1" applyAlignment="1">
      <alignment horizontal="left" vertical="top"/>
    </xf>
    <xf numFmtId="0" fontId="4" fillId="0" borderId="125" xfId="5" applyFont="1" applyBorder="1" applyAlignment="1">
      <alignment horizontal="left" vertical="top" wrapText="1"/>
    </xf>
    <xf numFmtId="0" fontId="4" fillId="0" borderId="0" xfId="5" applyFont="1" applyBorder="1" applyAlignment="1">
      <alignment horizontal="left" vertical="top" wrapText="1"/>
    </xf>
    <xf numFmtId="0" fontId="4" fillId="0" borderId="126" xfId="5" applyFont="1" applyBorder="1" applyAlignment="1">
      <alignment horizontal="left" vertical="top" wrapText="1"/>
    </xf>
    <xf numFmtId="0" fontId="4" fillId="0" borderId="127" xfId="5" applyFont="1" applyBorder="1" applyAlignment="1">
      <alignment horizontal="left" vertical="top" wrapText="1"/>
    </xf>
    <xf numFmtId="0" fontId="4" fillId="0" borderId="128" xfId="5" applyFont="1" applyBorder="1" applyAlignment="1">
      <alignment horizontal="left" vertical="top" wrapText="1"/>
    </xf>
    <xf numFmtId="0" fontId="4" fillId="0" borderId="129" xfId="5" applyFont="1" applyBorder="1" applyAlignment="1">
      <alignment horizontal="left" vertical="top" wrapText="1"/>
    </xf>
    <xf numFmtId="0" fontId="4" fillId="0" borderId="49" xfId="4" applyFont="1" applyBorder="1" applyAlignment="1">
      <alignment vertical="center" wrapText="1"/>
    </xf>
    <xf numFmtId="0" fontId="1" fillId="0" borderId="31" xfId="4" applyBorder="1" applyAlignment="1">
      <alignment vertical="center" wrapText="1"/>
    </xf>
    <xf numFmtId="0" fontId="1" fillId="0" borderId="30" xfId="4" applyBorder="1" applyAlignment="1">
      <alignment vertical="center" wrapText="1"/>
    </xf>
    <xf numFmtId="0" fontId="4" fillId="0" borderId="1" xfId="4" applyFont="1" applyBorder="1" applyAlignment="1">
      <alignment vertical="center" wrapText="1"/>
    </xf>
    <xf numFmtId="0" fontId="1" fillId="0" borderId="1" xfId="4" applyBorder="1" applyAlignment="1">
      <alignment vertical="center"/>
    </xf>
    <xf numFmtId="0" fontId="1" fillId="0" borderId="4" xfId="4" applyBorder="1" applyAlignment="1">
      <alignment vertical="center"/>
    </xf>
    <xf numFmtId="0" fontId="4" fillId="0" borderId="47" xfId="4" applyFont="1" applyBorder="1" applyAlignment="1">
      <alignment vertical="center" wrapText="1"/>
    </xf>
    <xf numFmtId="0" fontId="1" fillId="0" borderId="44" xfId="4" applyBorder="1" applyAlignment="1">
      <alignment vertical="center" wrapText="1"/>
    </xf>
    <xf numFmtId="0" fontId="1" fillId="0" borderId="46" xfId="4" applyBorder="1" applyAlignment="1">
      <alignment vertical="center" wrapText="1"/>
    </xf>
    <xf numFmtId="0" fontId="4" fillId="0" borderId="6" xfId="4" applyFont="1" applyBorder="1" applyAlignment="1">
      <alignment vertical="center" wrapText="1"/>
    </xf>
    <xf numFmtId="0" fontId="1" fillId="0" borderId="6" xfId="4" applyBorder="1" applyAlignment="1">
      <alignment vertical="center"/>
    </xf>
    <xf numFmtId="0" fontId="1" fillId="0" borderId="7" xfId="4" applyBorder="1" applyAlignment="1">
      <alignment vertical="center"/>
    </xf>
    <xf numFmtId="0" fontId="4" fillId="0" borderId="54" xfId="4" applyFont="1" applyBorder="1" applyAlignment="1">
      <alignment vertical="center" wrapText="1"/>
    </xf>
    <xf numFmtId="0" fontId="1" fillId="0" borderId="51" xfId="4" applyBorder="1" applyAlignment="1">
      <alignment vertical="center" wrapText="1"/>
    </xf>
    <xf numFmtId="0" fontId="1" fillId="0" borderId="53" xfId="4" applyBorder="1" applyAlignment="1">
      <alignment vertical="center" wrapText="1"/>
    </xf>
    <xf numFmtId="0" fontId="4" fillId="0" borderId="35" xfId="4" applyFont="1" applyBorder="1" applyAlignment="1">
      <alignment vertical="center" wrapText="1"/>
    </xf>
    <xf numFmtId="0" fontId="1" fillId="0" borderId="35" xfId="4" applyBorder="1" applyAlignment="1">
      <alignment vertical="center"/>
    </xf>
    <xf numFmtId="0" fontId="1" fillId="0" borderId="34" xfId="4" applyBorder="1" applyAlignment="1">
      <alignment vertical="center"/>
    </xf>
    <xf numFmtId="0" fontId="4" fillId="0" borderId="5" xfId="4" applyFont="1" applyBorder="1" applyAlignment="1">
      <alignment horizontal="center" vertical="center" wrapText="1"/>
    </xf>
    <xf numFmtId="0" fontId="1" fillId="0" borderId="6" xfId="4" applyFont="1" applyBorder="1" applyAlignment="1">
      <alignment horizontal="center" vertical="center" wrapText="1"/>
    </xf>
    <xf numFmtId="0" fontId="4" fillId="0" borderId="6" xfId="4" applyFont="1" applyBorder="1" applyAlignment="1">
      <alignment horizontal="center" vertical="center" wrapText="1"/>
    </xf>
    <xf numFmtId="0" fontId="4" fillId="0" borderId="3" xfId="4" applyFont="1" applyBorder="1" applyAlignment="1">
      <alignment horizontal="center" vertical="center" wrapText="1"/>
    </xf>
    <xf numFmtId="0" fontId="1" fillId="0" borderId="1" xfId="4" applyFont="1" applyBorder="1" applyAlignment="1">
      <alignment horizontal="center" vertical="center" wrapText="1"/>
    </xf>
    <xf numFmtId="0" fontId="4" fillId="0" borderId="1" xfId="4" applyFont="1" applyBorder="1" applyAlignment="1">
      <alignment horizontal="center" vertical="center" wrapText="1"/>
    </xf>
    <xf numFmtId="0" fontId="1" fillId="0" borderId="4" xfId="4" applyFont="1" applyBorder="1" applyAlignment="1">
      <alignment horizontal="center" vertical="center" wrapText="1"/>
    </xf>
    <xf numFmtId="0" fontId="1" fillId="0" borderId="7" xfId="4" applyFont="1" applyBorder="1" applyAlignment="1">
      <alignment horizontal="center" vertical="center" wrapText="1"/>
    </xf>
    <xf numFmtId="0" fontId="4" fillId="0" borderId="57" xfId="4" applyFont="1" applyBorder="1" applyAlignment="1">
      <alignment vertical="top" wrapText="1"/>
    </xf>
    <xf numFmtId="0" fontId="1" fillId="0" borderId="55" xfId="4" applyBorder="1" applyAlignment="1">
      <alignment vertical="top"/>
    </xf>
    <xf numFmtId="0" fontId="1" fillId="0" borderId="64" xfId="4" applyBorder="1" applyAlignment="1">
      <alignment vertical="top"/>
    </xf>
    <xf numFmtId="0" fontId="1" fillId="0" borderId="56" xfId="4" applyBorder="1" applyAlignment="1">
      <alignment vertical="top"/>
    </xf>
    <xf numFmtId="0" fontId="1" fillId="0" borderId="0" xfId="4" applyBorder="1" applyAlignment="1">
      <alignment vertical="top"/>
    </xf>
    <xf numFmtId="0" fontId="1" fillId="0" borderId="66" xfId="4" applyBorder="1" applyAlignment="1">
      <alignment vertical="top"/>
    </xf>
    <xf numFmtId="0" fontId="1" fillId="0" borderId="33" xfId="4" applyBorder="1" applyAlignment="1">
      <alignment vertical="top"/>
    </xf>
    <xf numFmtId="0" fontId="1" fillId="0" borderId="32" xfId="4" applyBorder="1" applyAlignment="1">
      <alignment vertical="top"/>
    </xf>
    <xf numFmtId="0" fontId="1" fillId="0" borderId="63" xfId="4" applyBorder="1" applyAlignment="1">
      <alignment vertical="top"/>
    </xf>
    <xf numFmtId="0" fontId="4" fillId="0" borderId="57" xfId="4" applyFont="1" applyBorder="1" applyAlignment="1">
      <alignment horizontal="center" vertical="center" wrapText="1"/>
    </xf>
    <xf numFmtId="0" fontId="1" fillId="0" borderId="55" xfId="4" applyFont="1" applyBorder="1" applyAlignment="1">
      <alignment horizontal="center" vertical="center" wrapText="1"/>
    </xf>
    <xf numFmtId="0" fontId="1" fillId="0" borderId="68" xfId="4" applyFont="1" applyBorder="1" applyAlignment="1">
      <alignment horizontal="center" vertical="center" wrapText="1"/>
    </xf>
    <xf numFmtId="0" fontId="1" fillId="0" borderId="67" xfId="4" applyFont="1" applyBorder="1" applyAlignment="1">
      <alignment horizontal="center" vertical="center" wrapText="1"/>
    </xf>
    <xf numFmtId="0" fontId="1" fillId="0" borderId="13" xfId="4" applyFont="1" applyBorder="1" applyAlignment="1">
      <alignment horizontal="center" vertical="center" wrapText="1"/>
    </xf>
    <xf numFmtId="0" fontId="1" fillId="0" borderId="37" xfId="4" applyFont="1" applyBorder="1" applyAlignment="1">
      <alignment horizontal="center" vertical="center" wrapText="1"/>
    </xf>
    <xf numFmtId="0" fontId="4" fillId="0" borderId="65" xfId="4" applyFont="1" applyBorder="1" applyAlignment="1">
      <alignment horizontal="center" vertical="center" wrapText="1"/>
    </xf>
    <xf numFmtId="0" fontId="1" fillId="0" borderId="38" xfId="4" applyFont="1" applyBorder="1" applyAlignment="1">
      <alignment horizontal="center" vertical="center" wrapText="1"/>
    </xf>
    <xf numFmtId="0" fontId="4" fillId="0" borderId="35" xfId="4" applyFont="1" applyBorder="1" applyAlignment="1">
      <alignment horizontal="center" vertical="center" wrapText="1"/>
    </xf>
    <xf numFmtId="0" fontId="1" fillId="0" borderId="35" xfId="4" applyFont="1" applyBorder="1" applyAlignment="1">
      <alignment horizontal="center" vertical="center" wrapText="1"/>
    </xf>
    <xf numFmtId="0" fontId="1" fillId="0" borderId="34" xfId="4" applyFont="1" applyBorder="1" applyAlignment="1">
      <alignment horizontal="center" vertical="center" wrapText="1"/>
    </xf>
    <xf numFmtId="0" fontId="4" fillId="0" borderId="73" xfId="4" applyFont="1" applyBorder="1" applyAlignment="1">
      <alignment horizontal="center" vertical="center" wrapText="1"/>
    </xf>
    <xf numFmtId="0" fontId="1" fillId="0" borderId="73" xfId="4" applyBorder="1" applyAlignment="1">
      <alignment horizontal="center" vertical="center" wrapText="1"/>
    </xf>
    <xf numFmtId="0" fontId="1" fillId="0" borderId="72" xfId="4" applyBorder="1" applyAlignment="1">
      <alignment horizontal="center" vertical="center" wrapText="1"/>
    </xf>
    <xf numFmtId="0" fontId="4" fillId="0" borderId="71" xfId="4" applyFont="1" applyBorder="1" applyAlignment="1">
      <alignment horizontal="center" vertical="center" wrapText="1"/>
    </xf>
    <xf numFmtId="0" fontId="1" fillId="0" borderId="70" xfId="4" applyBorder="1" applyAlignment="1">
      <alignment horizontal="center" vertical="center" wrapText="1"/>
    </xf>
    <xf numFmtId="0" fontId="1" fillId="0" borderId="69" xfId="4" applyBorder="1" applyAlignment="1">
      <alignment horizontal="center" vertical="center" wrapText="1"/>
    </xf>
    <xf numFmtId="0" fontId="4" fillId="0" borderId="15" xfId="4" applyFont="1" applyBorder="1" applyAlignment="1">
      <alignment horizontal="center" vertical="center" wrapText="1"/>
    </xf>
    <xf numFmtId="0" fontId="1" fillId="0" borderId="15" xfId="4" applyBorder="1" applyAlignment="1">
      <alignment horizontal="center" vertical="center" wrapText="1"/>
    </xf>
    <xf numFmtId="0" fontId="1" fillId="0" borderId="14" xfId="4" applyBorder="1" applyAlignment="1">
      <alignment horizontal="center" vertical="center" wrapText="1"/>
    </xf>
    <xf numFmtId="0" fontId="1" fillId="0" borderId="5" xfId="4" applyBorder="1" applyAlignment="1">
      <alignment horizontal="center" vertical="center" wrapText="1"/>
    </xf>
    <xf numFmtId="0" fontId="1" fillId="0" borderId="6" xfId="4" applyBorder="1" applyAlignment="1">
      <alignment horizontal="center" vertical="center" wrapText="1"/>
    </xf>
    <xf numFmtId="0" fontId="1" fillId="0" borderId="1" xfId="4" applyBorder="1" applyAlignment="1">
      <alignment horizontal="center" vertical="center" wrapText="1"/>
    </xf>
    <xf numFmtId="0" fontId="4" fillId="0" borderId="76" xfId="4" applyFont="1" applyBorder="1" applyAlignment="1">
      <alignment horizontal="center" vertical="center" wrapText="1"/>
    </xf>
    <xf numFmtId="0" fontId="1" fillId="0" borderId="75" xfId="4" applyBorder="1" applyAlignment="1">
      <alignment horizontal="center" vertical="center" wrapText="1"/>
    </xf>
    <xf numFmtId="0" fontId="1" fillId="0" borderId="74" xfId="4" applyBorder="1" applyAlignment="1">
      <alignment horizontal="center" vertical="center" wrapText="1"/>
    </xf>
    <xf numFmtId="0" fontId="4" fillId="0" borderId="79" xfId="4" applyFont="1" applyBorder="1" applyAlignment="1">
      <alignment horizontal="center" vertical="center" wrapText="1"/>
    </xf>
    <xf numFmtId="0" fontId="1" fillId="0" borderId="78" xfId="4" applyBorder="1" applyAlignment="1">
      <alignment horizontal="center" vertical="center" wrapText="1"/>
    </xf>
    <xf numFmtId="0" fontId="1" fillId="0" borderId="77" xfId="4" applyBorder="1" applyAlignment="1">
      <alignment horizontal="center" vertical="center" wrapText="1"/>
    </xf>
    <xf numFmtId="0" fontId="4" fillId="0" borderId="18" xfId="4" applyFont="1" applyBorder="1" applyAlignment="1">
      <alignment horizontal="center" vertical="center" wrapText="1"/>
    </xf>
    <xf numFmtId="0" fontId="1" fillId="0" borderId="18" xfId="4" applyBorder="1" applyAlignment="1">
      <alignment horizontal="center" vertical="center" wrapText="1"/>
    </xf>
    <xf numFmtId="0" fontId="1" fillId="0" borderId="17" xfId="4" applyBorder="1" applyAlignment="1">
      <alignment horizontal="center" vertical="center" wrapText="1"/>
    </xf>
    <xf numFmtId="0" fontId="1" fillId="0" borderId="3" xfId="4" applyBorder="1" applyAlignment="1">
      <alignment horizontal="center" vertical="center" wrapText="1"/>
    </xf>
    <xf numFmtId="0" fontId="4" fillId="0" borderId="113" xfId="4" applyFont="1" applyBorder="1" applyAlignment="1">
      <alignment horizontal="center" vertical="center" wrapText="1"/>
    </xf>
    <xf numFmtId="0" fontId="1" fillId="0" borderId="113" xfId="4" applyBorder="1" applyAlignment="1">
      <alignment horizontal="center" vertical="center" wrapText="1"/>
    </xf>
    <xf numFmtId="0" fontId="1" fillId="0" borderId="114" xfId="4" applyBorder="1" applyAlignment="1">
      <alignment horizontal="center" vertical="center" wrapText="1"/>
    </xf>
    <xf numFmtId="0" fontId="4" fillId="0" borderId="81" xfId="4" applyFont="1" applyBorder="1" applyAlignment="1">
      <alignment horizontal="center" vertical="center" wrapText="1"/>
    </xf>
    <xf numFmtId="0" fontId="1" fillId="0" borderId="81" xfId="4" applyBorder="1" applyAlignment="1">
      <alignment horizontal="center" vertical="center" wrapText="1"/>
    </xf>
    <xf numFmtId="0" fontId="1" fillId="0" borderId="80" xfId="4" applyBorder="1" applyAlignment="1">
      <alignment horizontal="center" vertical="center" wrapText="1"/>
    </xf>
    <xf numFmtId="0" fontId="1" fillId="0" borderId="35" xfId="4" applyBorder="1" applyAlignment="1">
      <alignment horizontal="center" vertical="center" wrapText="1"/>
    </xf>
    <xf numFmtId="0" fontId="1" fillId="0" borderId="34" xfId="4" applyBorder="1" applyAlignment="1">
      <alignment horizontal="center" vertical="center" wrapText="1"/>
    </xf>
    <xf numFmtId="0" fontId="4" fillId="0" borderId="8" xfId="4" applyFont="1" applyBorder="1" applyAlignment="1">
      <alignment horizontal="center" vertical="center" wrapText="1"/>
    </xf>
    <xf numFmtId="0" fontId="1" fillId="0" borderId="8" xfId="4" applyBorder="1" applyAlignment="1">
      <alignment horizontal="center" vertical="center" wrapText="1"/>
    </xf>
    <xf numFmtId="0" fontId="1" fillId="0" borderId="109" xfId="4" applyBorder="1" applyAlignment="1">
      <alignment horizontal="center" vertical="center" wrapText="1"/>
    </xf>
    <xf numFmtId="0" fontId="4" fillId="0" borderId="19" xfId="4" applyFont="1" applyBorder="1" applyAlignment="1">
      <alignment horizontal="center" vertical="center" wrapText="1"/>
    </xf>
    <xf numFmtId="0" fontId="4" fillId="0" borderId="110" xfId="4" applyFont="1" applyBorder="1" applyAlignment="1">
      <alignment horizontal="center" vertical="center" wrapText="1"/>
    </xf>
    <xf numFmtId="0" fontId="1" fillId="0" borderId="111" xfId="4" applyBorder="1" applyAlignment="1">
      <alignment horizontal="center" vertical="center" wrapText="1"/>
    </xf>
    <xf numFmtId="0" fontId="1" fillId="0" borderId="112" xfId="4" applyBorder="1" applyAlignment="1">
      <alignment horizontal="center" vertical="center" wrapText="1"/>
    </xf>
    <xf numFmtId="0" fontId="4" fillId="0" borderId="36" xfId="4" applyFont="1" applyBorder="1" applyAlignment="1">
      <alignment horizontal="center" vertical="center" wrapText="1"/>
    </xf>
    <xf numFmtId="0" fontId="4" fillId="0" borderId="115" xfId="4" applyFont="1" applyBorder="1" applyAlignment="1">
      <alignment horizontal="center" vertical="center" wrapText="1"/>
    </xf>
    <xf numFmtId="0" fontId="1" fillId="0" borderId="55" xfId="4" applyBorder="1" applyAlignment="1">
      <alignment horizontal="center" vertical="center" wrapText="1"/>
    </xf>
    <xf numFmtId="0" fontId="1" fillId="0" borderId="68" xfId="4" applyBorder="1" applyAlignment="1">
      <alignment horizontal="center" vertical="center" wrapText="1"/>
    </xf>
    <xf numFmtId="0" fontId="1" fillId="0" borderId="88" xfId="4" applyBorder="1" applyAlignment="1">
      <alignment horizontal="center" vertical="center" wrapText="1"/>
    </xf>
    <xf numFmtId="0" fontId="1" fillId="0" borderId="87" xfId="4" applyBorder="1" applyAlignment="1">
      <alignment horizontal="center" vertical="center" wrapText="1"/>
    </xf>
    <xf numFmtId="0" fontId="1" fillId="0" borderId="89" xfId="4" applyBorder="1" applyAlignment="1">
      <alignment horizontal="center" vertical="center" wrapText="1"/>
    </xf>
    <xf numFmtId="0" fontId="4" fillId="0" borderId="47" xfId="4" applyFont="1" applyBorder="1" applyAlignment="1">
      <alignment horizontal="center" vertical="center" wrapText="1"/>
    </xf>
    <xf numFmtId="0" fontId="4" fillId="0" borderId="44" xfId="4" applyFont="1" applyBorder="1" applyAlignment="1">
      <alignment horizontal="center" vertical="center" wrapText="1"/>
    </xf>
    <xf numFmtId="0" fontId="4" fillId="0" borderId="46" xfId="4" applyFont="1" applyBorder="1" applyAlignment="1">
      <alignment horizontal="center" vertical="center" wrapText="1"/>
    </xf>
    <xf numFmtId="0" fontId="4" fillId="0" borderId="45" xfId="4" applyFont="1" applyBorder="1" applyAlignment="1">
      <alignment horizontal="center" vertical="center" wrapText="1"/>
    </xf>
    <xf numFmtId="0" fontId="1" fillId="0" borderId="44" xfId="4" applyBorder="1" applyAlignment="1">
      <alignment horizontal="center" vertical="center" wrapText="1"/>
    </xf>
    <xf numFmtId="0" fontId="1" fillId="0" borderId="46" xfId="4" applyBorder="1" applyAlignment="1">
      <alignment horizontal="center" vertical="center" wrapText="1"/>
    </xf>
    <xf numFmtId="0" fontId="4" fillId="0" borderId="43" xfId="4" applyFont="1" applyBorder="1" applyAlignment="1">
      <alignment horizontal="center" vertical="center" wrapText="1"/>
    </xf>
    <xf numFmtId="0" fontId="4" fillId="0" borderId="49" xfId="4" applyFont="1" applyBorder="1" applyAlignment="1">
      <alignment horizontal="center" vertical="center" wrapText="1"/>
    </xf>
    <xf numFmtId="0" fontId="4" fillId="0" borderId="31" xfId="4" applyFont="1" applyBorder="1" applyAlignment="1">
      <alignment horizontal="center" vertical="center" wrapText="1"/>
    </xf>
    <xf numFmtId="0" fontId="4" fillId="0" borderId="30" xfId="4" applyFont="1" applyBorder="1" applyAlignment="1">
      <alignment horizontal="center" vertical="center" wrapText="1"/>
    </xf>
    <xf numFmtId="0" fontId="4" fillId="0" borderId="2" xfId="4" applyFont="1" applyBorder="1" applyAlignment="1">
      <alignment horizontal="center" vertical="center" wrapText="1"/>
    </xf>
    <xf numFmtId="0" fontId="1" fillId="0" borderId="31" xfId="4" applyBorder="1" applyAlignment="1">
      <alignment horizontal="center" vertical="center" wrapText="1"/>
    </xf>
    <xf numFmtId="0" fontId="1" fillId="0" borderId="30" xfId="4" applyBorder="1" applyAlignment="1">
      <alignment horizontal="center" vertical="center" wrapText="1"/>
    </xf>
    <xf numFmtId="0" fontId="4" fillId="0" borderId="48" xfId="4" applyFont="1" applyBorder="1" applyAlignment="1">
      <alignment horizontal="center" vertical="center" wrapText="1"/>
    </xf>
    <xf numFmtId="0" fontId="4" fillId="0" borderId="67"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37" xfId="4" applyFont="1" applyBorder="1" applyAlignment="1">
      <alignment horizontal="center" vertical="center" wrapText="1"/>
    </xf>
    <xf numFmtId="0" fontId="4" fillId="0" borderId="85" xfId="4" applyFont="1" applyBorder="1" applyAlignment="1">
      <alignment horizontal="center" vertical="center" wrapText="1"/>
    </xf>
    <xf numFmtId="0" fontId="4" fillId="0" borderId="84" xfId="4" applyFont="1" applyBorder="1" applyAlignment="1">
      <alignment horizontal="center" vertical="center" wrapText="1"/>
    </xf>
    <xf numFmtId="0" fontId="1" fillId="0" borderId="84" xfId="4" applyBorder="1" applyAlignment="1">
      <alignment horizontal="center" vertical="center" wrapText="1"/>
    </xf>
    <xf numFmtId="0" fontId="1" fillId="0" borderId="83" xfId="4" applyBorder="1" applyAlignment="1">
      <alignment horizontal="center" vertical="center" wrapText="1"/>
    </xf>
    <xf numFmtId="0" fontId="4" fillId="0" borderId="38" xfId="4" applyFont="1" applyBorder="1" applyAlignment="1">
      <alignment horizontal="center" vertical="center" wrapText="1"/>
    </xf>
    <xf numFmtId="0" fontId="4" fillId="0" borderId="83" xfId="4" applyFont="1" applyBorder="1" applyAlignment="1">
      <alignment horizontal="center" vertical="center" wrapText="1"/>
    </xf>
    <xf numFmtId="0" fontId="4" fillId="0" borderId="82" xfId="4" applyFont="1" applyBorder="1" applyAlignment="1">
      <alignment horizontal="center" vertical="center" wrapText="1"/>
    </xf>
    <xf numFmtId="0" fontId="4" fillId="0" borderId="44" xfId="4" applyFont="1" applyBorder="1" applyAlignment="1">
      <alignment vertical="center" wrapText="1"/>
    </xf>
    <xf numFmtId="0" fontId="4" fillId="0" borderId="43" xfId="4" applyFont="1" applyBorder="1" applyAlignment="1">
      <alignment vertical="center" wrapText="1"/>
    </xf>
    <xf numFmtId="0" fontId="4" fillId="0" borderId="55" xfId="4" applyFont="1" applyBorder="1" applyAlignment="1">
      <alignment horizontal="center" vertical="center" wrapText="1"/>
    </xf>
    <xf numFmtId="0" fontId="4" fillId="0" borderId="68" xfId="4" applyFont="1" applyBorder="1" applyAlignment="1">
      <alignment horizontal="center" vertical="center" wrapText="1"/>
    </xf>
    <xf numFmtId="0" fontId="4" fillId="0" borderId="92" xfId="4" applyFont="1" applyBorder="1" applyAlignment="1">
      <alignment horizontal="center" vertical="center" wrapText="1"/>
    </xf>
    <xf numFmtId="0" fontId="4" fillId="0" borderId="87" xfId="4" applyFont="1" applyBorder="1" applyAlignment="1">
      <alignment horizontal="center" vertical="center" wrapText="1"/>
    </xf>
    <xf numFmtId="0" fontId="4" fillId="0" borderId="89" xfId="4" applyFont="1" applyBorder="1" applyAlignment="1">
      <alignment horizontal="center" vertical="center" wrapText="1"/>
    </xf>
    <xf numFmtId="0" fontId="4" fillId="0" borderId="88" xfId="4" applyFont="1" applyBorder="1" applyAlignment="1">
      <alignment horizontal="center" vertical="center" wrapText="1"/>
    </xf>
    <xf numFmtId="0" fontId="4" fillId="0" borderId="52" xfId="4" applyFont="1" applyBorder="1" applyAlignment="1">
      <alignment horizontal="center" vertical="center" wrapText="1"/>
    </xf>
    <xf numFmtId="0" fontId="4" fillId="0" borderId="51" xfId="4" applyFont="1" applyBorder="1" applyAlignment="1">
      <alignment horizontal="center" vertical="center" wrapText="1"/>
    </xf>
    <xf numFmtId="0" fontId="4" fillId="0" borderId="53" xfId="4" applyFont="1" applyBorder="1" applyAlignment="1">
      <alignment horizontal="center" vertical="center" wrapText="1"/>
    </xf>
    <xf numFmtId="0" fontId="4" fillId="0" borderId="64" xfId="4" applyFont="1" applyBorder="1" applyAlignment="1">
      <alignment horizontal="center" vertical="center" wrapText="1"/>
    </xf>
    <xf numFmtId="0" fontId="4" fillId="0" borderId="86" xfId="4" applyFont="1" applyBorder="1" applyAlignment="1">
      <alignment horizontal="center" vertical="center" wrapText="1"/>
    </xf>
    <xf numFmtId="0" fontId="4" fillId="0" borderId="9" xfId="4" applyFont="1" applyBorder="1" applyAlignment="1">
      <alignment horizontal="center" vertical="center" wrapText="1"/>
    </xf>
    <xf numFmtId="0" fontId="4" fillId="0" borderId="91" xfId="4" applyFont="1" applyBorder="1" applyAlignment="1">
      <alignment horizontal="center" vertical="center" wrapText="1"/>
    </xf>
    <xf numFmtId="0" fontId="4" fillId="0" borderId="90" xfId="4" applyFont="1" applyBorder="1" applyAlignment="1">
      <alignment horizontal="center" vertical="center" wrapText="1"/>
    </xf>
    <xf numFmtId="0" fontId="14" fillId="0" borderId="0" xfId="4" applyFont="1" applyAlignment="1">
      <alignment horizontal="center" vertical="center" wrapText="1"/>
    </xf>
    <xf numFmtId="0" fontId="8" fillId="0" borderId="0" xfId="4" applyFont="1" applyAlignment="1">
      <alignment vertical="center"/>
    </xf>
    <xf numFmtId="0" fontId="4" fillId="0" borderId="54" xfId="4" applyFont="1" applyBorder="1" applyAlignment="1">
      <alignment horizontal="center" vertical="center" wrapText="1"/>
    </xf>
    <xf numFmtId="0" fontId="4" fillId="0" borderId="52" xfId="4" applyFont="1" applyBorder="1" applyAlignment="1">
      <alignment vertical="center" wrapText="1"/>
    </xf>
    <xf numFmtId="0" fontId="4" fillId="0" borderId="51" xfId="4" applyFont="1" applyBorder="1" applyAlignment="1">
      <alignment vertical="center" wrapText="1"/>
    </xf>
    <xf numFmtId="0" fontId="4" fillId="0" borderId="53" xfId="4" applyFont="1" applyBorder="1" applyAlignment="1">
      <alignment vertical="center" wrapText="1"/>
    </xf>
    <xf numFmtId="0" fontId="4" fillId="0" borderId="50" xfId="4" applyFont="1" applyBorder="1" applyAlignment="1">
      <alignment vertical="center" wrapText="1"/>
    </xf>
    <xf numFmtId="0" fontId="4" fillId="0" borderId="45" xfId="4" applyFont="1" applyBorder="1" applyAlignment="1">
      <alignment vertical="center" wrapText="1"/>
    </xf>
    <xf numFmtId="0" fontId="4" fillId="0" borderId="46" xfId="4" applyFont="1" applyBorder="1" applyAlignment="1">
      <alignment vertical="center" wrapText="1"/>
    </xf>
    <xf numFmtId="0" fontId="4" fillId="0" borderId="42" xfId="0" applyFont="1" applyBorder="1">
      <alignment vertical="center"/>
    </xf>
    <xf numFmtId="9" fontId="4" fillId="0" borderId="2" xfId="2" applyFont="1" applyBorder="1">
      <alignment vertical="center"/>
    </xf>
    <xf numFmtId="9" fontId="4" fillId="0" borderId="31" xfId="2" applyFont="1" applyBorder="1">
      <alignment vertical="center"/>
    </xf>
    <xf numFmtId="9" fontId="4" fillId="0" borderId="30" xfId="2" applyFont="1" applyBorder="1">
      <alignment vertical="center"/>
    </xf>
    <xf numFmtId="9" fontId="4" fillId="0" borderId="1" xfId="2" applyFont="1" applyBorder="1">
      <alignment vertical="center"/>
    </xf>
    <xf numFmtId="0" fontId="4" fillId="0" borderId="0" xfId="0" applyFont="1" applyAlignment="1">
      <alignment horizontal="center" vertical="center"/>
    </xf>
    <xf numFmtId="0" fontId="4" fillId="0" borderId="1" xfId="0" applyFont="1" applyBorder="1" applyAlignment="1">
      <alignment vertical="center" wrapText="1"/>
    </xf>
    <xf numFmtId="0" fontId="9" fillId="0" borderId="2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18"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xf>
    <xf numFmtId="0" fontId="4" fillId="0" borderId="103" xfId="0" applyFont="1" applyBorder="1" applyAlignment="1">
      <alignment vertical="center" wrapText="1"/>
    </xf>
    <xf numFmtId="0" fontId="4" fillId="0" borderId="102" xfId="0" applyFont="1" applyBorder="1" applyAlignment="1">
      <alignment vertical="center" wrapText="1"/>
    </xf>
    <xf numFmtId="0" fontId="4" fillId="0" borderId="116" xfId="0" applyFont="1" applyBorder="1" applyAlignment="1">
      <alignment horizontal="distributed" vertical="center" wrapText="1" justifyLastLine="1"/>
    </xf>
    <xf numFmtId="0" fontId="4" fillId="0" borderId="108" xfId="0" applyFont="1" applyBorder="1" applyAlignment="1">
      <alignment horizontal="distributed" vertical="center" wrapText="1" justifyLastLine="1"/>
    </xf>
    <xf numFmtId="0" fontId="4" fillId="0" borderId="107" xfId="0" applyFont="1" applyBorder="1" applyAlignment="1">
      <alignment horizontal="distributed" vertical="center" wrapText="1" justifyLastLine="1"/>
    </xf>
    <xf numFmtId="0" fontId="4" fillId="0" borderId="117" xfId="0" applyFont="1" applyBorder="1" applyAlignment="1">
      <alignment horizontal="distributed" vertical="center" wrapText="1" justifyLastLine="1"/>
    </xf>
    <xf numFmtId="0" fontId="4" fillId="0" borderId="106" xfId="0" applyFont="1" applyBorder="1" applyAlignment="1">
      <alignment horizontal="distributed" vertical="center" wrapText="1" justifyLastLine="1"/>
    </xf>
    <xf numFmtId="0" fontId="4" fillId="0" borderId="105" xfId="0" applyFont="1" applyBorder="1" applyAlignment="1">
      <alignment horizontal="distributed" vertical="center" wrapText="1" justifyLastLine="1"/>
    </xf>
    <xf numFmtId="0" fontId="4" fillId="0" borderId="104" xfId="0" applyFont="1" applyBorder="1" applyAlignment="1">
      <alignment vertical="center" wrapText="1"/>
    </xf>
    <xf numFmtId="0" fontId="4" fillId="0" borderId="101" xfId="0" applyFont="1" applyBorder="1" applyAlignment="1">
      <alignment vertical="center" wrapText="1"/>
    </xf>
    <xf numFmtId="0" fontId="4" fillId="0" borderId="100" xfId="0" applyFont="1" applyBorder="1" applyAlignment="1">
      <alignment vertical="center" wrapText="1"/>
    </xf>
    <xf numFmtId="0" fontId="4" fillId="0" borderId="99" xfId="0" applyFont="1" applyBorder="1" applyAlignment="1">
      <alignment vertical="center" wrapText="1"/>
    </xf>
    <xf numFmtId="0" fontId="4" fillId="0" borderId="1" xfId="0" applyFont="1" applyBorder="1" applyAlignment="1">
      <alignment horizontal="distributed" vertical="center" wrapText="1" justifyLastLine="1"/>
    </xf>
    <xf numFmtId="0" fontId="4" fillId="0" borderId="98"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6" xfId="0" applyFont="1" applyBorder="1" applyAlignment="1">
      <alignment horizontal="center" vertical="center" wrapText="1"/>
    </xf>
    <xf numFmtId="0" fontId="13"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93" xfId="0" applyFont="1" applyBorder="1" applyAlignment="1">
      <alignment horizontal="center" vertical="center" wrapText="1"/>
    </xf>
    <xf numFmtId="0" fontId="13" fillId="0" borderId="1" xfId="0" applyFont="1" applyBorder="1" applyAlignment="1">
      <alignment horizontal="distributed" vertical="center" wrapText="1" justifyLastLine="1"/>
    </xf>
    <xf numFmtId="0" fontId="13" fillId="0" borderId="31" xfId="0" applyFont="1" applyBorder="1" applyAlignment="1">
      <alignment horizontal="center" vertical="center" wrapText="1"/>
    </xf>
    <xf numFmtId="0" fontId="4" fillId="0" borderId="1" xfId="3" applyFont="1" applyBorder="1" applyAlignment="1">
      <alignment horizontal="center" vertical="center" shrinkToFit="1"/>
    </xf>
    <xf numFmtId="0" fontId="4" fillId="0" borderId="18" xfId="3" applyFont="1" applyBorder="1" applyAlignment="1">
      <alignment horizontal="center" vertical="center" shrinkToFit="1"/>
    </xf>
    <xf numFmtId="0" fontId="4" fillId="0" borderId="35" xfId="3" applyFont="1" applyBorder="1" applyAlignment="1">
      <alignment horizontal="center" vertical="center"/>
    </xf>
    <xf numFmtId="0" fontId="4" fillId="0" borderId="2" xfId="3" applyFont="1" applyBorder="1" applyAlignment="1">
      <alignment horizontal="center" vertical="center" shrinkToFit="1"/>
    </xf>
    <xf numFmtId="0" fontId="4" fillId="0" borderId="31" xfId="3" applyFont="1" applyBorder="1" applyAlignment="1">
      <alignment horizontal="center" vertical="center" shrinkToFit="1"/>
    </xf>
    <xf numFmtId="0" fontId="4" fillId="0" borderId="30" xfId="3" applyFont="1" applyBorder="1" applyAlignment="1">
      <alignment horizontal="center" vertical="center" shrinkToFit="1"/>
    </xf>
    <xf numFmtId="0" fontId="4" fillId="0" borderId="29" xfId="3" applyFont="1" applyBorder="1" applyAlignment="1">
      <alignment horizontal="center" vertical="center" shrinkToFit="1"/>
    </xf>
    <xf numFmtId="0" fontId="4" fillId="0" borderId="25" xfId="3" applyFont="1" applyBorder="1" applyAlignment="1">
      <alignment horizontal="center" vertical="center" shrinkToFit="1"/>
    </xf>
    <xf numFmtId="0" fontId="4" fillId="0" borderId="16"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15" xfId="3" applyFont="1" applyBorder="1" applyAlignment="1">
      <alignment horizontal="center" vertical="center" shrinkToFit="1"/>
    </xf>
    <xf numFmtId="0" fontId="7" fillId="0" borderId="0" xfId="3" applyFont="1" applyAlignment="1">
      <alignment horizontal="center" vertical="center"/>
    </xf>
    <xf numFmtId="0" fontId="4" fillId="0" borderId="28" xfId="3" applyFont="1" applyBorder="1" applyAlignment="1">
      <alignment horizontal="center" vertical="center" shrinkToFit="1"/>
    </xf>
    <xf numFmtId="0" fontId="4" fillId="0" borderId="20"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14" xfId="3" applyFont="1" applyBorder="1" applyAlignment="1">
      <alignment horizontal="center" vertical="center" shrinkToFit="1"/>
    </xf>
    <xf numFmtId="0" fontId="4" fillId="0" borderId="26" xfId="3" applyFont="1" applyBorder="1" applyAlignment="1">
      <alignment horizontal="center" vertical="center" wrapText="1"/>
    </xf>
    <xf numFmtId="0" fontId="4" fillId="0" borderId="24" xfId="3" applyFont="1" applyBorder="1" applyAlignment="1">
      <alignment horizontal="center" vertical="center"/>
    </xf>
    <xf numFmtId="0" fontId="4" fillId="0" borderId="15" xfId="3" applyFont="1" applyBorder="1" applyAlignment="1">
      <alignment horizontal="center" vertical="center"/>
    </xf>
    <xf numFmtId="0" fontId="4" fillId="0" borderId="3" xfId="3" applyFont="1" applyBorder="1" applyAlignment="1">
      <alignment horizontal="center" vertical="center" shrinkToFit="1"/>
    </xf>
    <xf numFmtId="0" fontId="4" fillId="0" borderId="35" xfId="3" applyFont="1" applyBorder="1" applyAlignment="1">
      <alignment vertical="center"/>
    </xf>
    <xf numFmtId="0" fontId="4" fillId="0" borderId="34" xfId="3" applyFont="1" applyBorder="1" applyAlignment="1">
      <alignment vertical="center"/>
    </xf>
    <xf numFmtId="0" fontId="4" fillId="0" borderId="27" xfId="3" applyFont="1" applyBorder="1" applyAlignment="1">
      <alignment horizontal="center" vertical="center" shrinkToFit="1"/>
    </xf>
    <xf numFmtId="0" fontId="0" fillId="0" borderId="0" xfId="0" applyAlignment="1">
      <alignment horizontal="left" vertical="center"/>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0" fillId="0" borderId="0" xfId="0" applyAlignment="1">
      <alignment horizontal="center" vertical="center"/>
    </xf>
    <xf numFmtId="0" fontId="0" fillId="0" borderId="1" xfId="0" applyBorder="1" applyAlignment="1">
      <alignment horizontal="center" vertical="center"/>
    </xf>
    <xf numFmtId="0" fontId="26" fillId="0" borderId="1" xfId="0" applyFont="1" applyBorder="1" applyAlignment="1">
      <alignment vertical="center" wrapText="1"/>
    </xf>
    <xf numFmtId="0" fontId="27" fillId="0" borderId="1" xfId="0" applyFont="1" applyBorder="1" applyAlignment="1">
      <alignment horizontal="center" vertical="center" wrapText="1"/>
    </xf>
    <xf numFmtId="0" fontId="0" fillId="0" borderId="0" xfId="0" applyAlignment="1">
      <alignment vertical="center" wrapText="1"/>
    </xf>
    <xf numFmtId="0" fontId="26" fillId="0" borderId="1" xfId="0" applyFont="1" applyBorder="1" applyAlignment="1">
      <alignment horizontal="center" vertical="center"/>
    </xf>
    <xf numFmtId="0" fontId="26" fillId="2" borderId="1" xfId="0" applyFont="1" applyFill="1" applyBorder="1" applyAlignment="1">
      <alignment vertical="center" wrapText="1"/>
    </xf>
    <xf numFmtId="0" fontId="27" fillId="2" borderId="1" xfId="0" applyFont="1" applyFill="1" applyBorder="1" applyAlignment="1">
      <alignment horizontal="center" vertical="center" wrapText="1"/>
    </xf>
    <xf numFmtId="0" fontId="0" fillId="0" borderId="13" xfId="0" applyBorder="1" applyAlignment="1">
      <alignment horizontal="right" vertical="center"/>
    </xf>
    <xf numFmtId="0" fontId="28" fillId="0" borderId="0" xfId="0" applyFont="1" applyAlignment="1">
      <alignment horizontal="center" vertical="center"/>
    </xf>
    <xf numFmtId="0" fontId="28" fillId="0" borderId="0" xfId="0" applyFont="1" applyAlignment="1">
      <alignment horizontal="center" vertical="center"/>
    </xf>
    <xf numFmtId="0" fontId="24" fillId="0" borderId="1" xfId="0" applyFont="1" applyBorder="1" applyAlignment="1">
      <alignment horizontal="center" vertical="center"/>
    </xf>
  </cellXfs>
  <cellStyles count="6">
    <cellStyle name="パーセント" xfId="2" builtinId="5"/>
    <cellStyle name="桁区切り" xfId="1" builtinId="6"/>
    <cellStyle name="標準" xfId="0" builtinId="0"/>
    <cellStyle name="標準 2" xfId="3" xr:uid="{00000000-0005-0000-0000-000003000000}"/>
    <cellStyle name="標準 2 2" xfId="5" xr:uid="{1194678E-4D0D-46F9-851B-F7FE377C6499}"/>
    <cellStyle name="標準 4" xfId="4" xr:uid="{B6A3ECD9-5293-4A84-B619-BF3A7BA01577}"/>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8</xdr:col>
      <xdr:colOff>47625</xdr:colOff>
      <xdr:row>10</xdr:row>
      <xdr:rowOff>66675</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114300" y="1333500"/>
          <a:ext cx="541972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14</xdr:row>
      <xdr:rowOff>85726</xdr:rowOff>
    </xdr:from>
    <xdr:to>
      <xdr:col>25</xdr:col>
      <xdr:colOff>0</xdr:colOff>
      <xdr:row>18</xdr:row>
      <xdr:rowOff>123826</xdr:rowOff>
    </xdr:to>
    <xdr:sp macro="" textlink="">
      <xdr:nvSpPr>
        <xdr:cNvPr id="3" name="大かっこ 2">
          <a:extLst>
            <a:ext uri="{FF2B5EF4-FFF2-40B4-BE49-F238E27FC236}">
              <a16:creationId xmlns:a16="http://schemas.microsoft.com/office/drawing/2014/main" id="{00000000-0008-0000-0F00-000003000000}"/>
            </a:ext>
          </a:extLst>
        </xdr:cNvPr>
        <xdr:cNvSpPr/>
      </xdr:nvSpPr>
      <xdr:spPr>
        <a:xfrm>
          <a:off x="9077325" y="2486026"/>
          <a:ext cx="80676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shiennas2018\&#35506;&#20849;&#26377;&#65297;\100&#37326;&#33756;&#20418;\50%20&#37326;&#33756;&#29579;&#22269;&#12368;&#12435;&#12414;\H27&#37326;&#33756;&#29579;&#22269;\&#9679;&#27425;&#26399;&#12300;&#37326;&#33756;&#29579;&#22269;&#12301;&#26908;&#35342;\04%20&#31532;&#65298;&#22238;&#65335;&#65319;&#65288;&#25126;&#30053;&#20250;&#35696;&#65289;\&#31309;&#31639;&#22522;&#30990;1507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要約】（昨年）"/>
      <sheetName val="積算（元データ）"/>
      <sheetName val="単当産出額"/>
      <sheetName val="メニュー"/>
      <sheetName val="H26「野菜王国」産出額"/>
      <sheetName val="H27「野菜王国」産出額"/>
      <sheetName val="選択リスト"/>
    </sheetNames>
    <sheetDataSet>
      <sheetData sheetId="0" refreshError="1"/>
      <sheetData sheetId="1" refreshError="1"/>
      <sheetData sheetId="2" refreshError="1"/>
      <sheetData sheetId="3">
        <row r="2">
          <cell r="A2">
            <v>1</v>
          </cell>
          <cell r="B2" t="str">
            <v>大規模／野菜苗供給施設整備</v>
          </cell>
        </row>
        <row r="3">
          <cell r="A3">
            <v>2</v>
          </cell>
          <cell r="B3" t="str">
            <v>大規模／施設整備</v>
          </cell>
        </row>
        <row r="4">
          <cell r="A4">
            <v>3</v>
          </cell>
          <cell r="B4" t="str">
            <v>大規模／機械整備</v>
          </cell>
        </row>
        <row r="5">
          <cell r="A5">
            <v>4</v>
          </cell>
          <cell r="B5" t="str">
            <v>担い手育成／施設整備</v>
          </cell>
        </row>
        <row r="6">
          <cell r="A6">
            <v>5</v>
          </cell>
          <cell r="B6" t="str">
            <v>担い手育成／露地なすスタートセット</v>
          </cell>
        </row>
        <row r="7">
          <cell r="A7">
            <v>6</v>
          </cell>
          <cell r="B7" t="str">
            <v>担い手育成／ねぎスタートセット</v>
          </cell>
        </row>
        <row r="8">
          <cell r="A8">
            <v>7</v>
          </cell>
          <cell r="B8" t="str">
            <v>担い手育成／葉菜類スタートセット</v>
          </cell>
        </row>
        <row r="9">
          <cell r="A9">
            <v>8</v>
          </cell>
          <cell r="B9" t="str">
            <v>担い手育成／競争力強化対策</v>
          </cell>
        </row>
        <row r="10">
          <cell r="A10">
            <v>9</v>
          </cell>
          <cell r="B10" t="str">
            <v>いちご／苗生産施設整備</v>
          </cell>
        </row>
        <row r="11">
          <cell r="A11">
            <v>10</v>
          </cell>
          <cell r="B11" t="str">
            <v>いちご／施設整備</v>
          </cell>
        </row>
        <row r="12">
          <cell r="A12">
            <v>11</v>
          </cell>
          <cell r="B12" t="str">
            <v>いちご／品質アップ・イメージアップ</v>
          </cell>
        </row>
        <row r="13">
          <cell r="A13">
            <v>12</v>
          </cell>
          <cell r="B13" t="str">
            <v>出荷労力・品質向上／先進機械導入</v>
          </cell>
        </row>
        <row r="14">
          <cell r="A14">
            <v>13</v>
          </cell>
          <cell r="B14" t="str">
            <v>出荷労力・品質向上／パッケージセンター</v>
          </cell>
        </row>
        <row r="15">
          <cell r="A15">
            <v>14</v>
          </cell>
          <cell r="B15" t="str">
            <v>出荷労力・品質向上／遮光・防風</v>
          </cell>
        </row>
        <row r="21">
          <cell r="A21">
            <v>21</v>
          </cell>
          <cell r="B21" t="str">
            <v>大規模</v>
          </cell>
        </row>
        <row r="22">
          <cell r="A22">
            <v>22</v>
          </cell>
          <cell r="B22" t="str">
            <v>担い手育成／ハード</v>
          </cell>
        </row>
        <row r="23">
          <cell r="A23">
            <v>23</v>
          </cell>
          <cell r="B23" t="str">
            <v>担い手育成／ソフト</v>
          </cell>
        </row>
        <row r="24">
          <cell r="A24">
            <v>24</v>
          </cell>
          <cell r="B24" t="str">
            <v>次世代施設</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showGridLines="0" view="pageBreakPreview" topLeftCell="A4" zoomScaleNormal="100" zoomScaleSheetLayoutView="100" workbookViewId="0">
      <selection activeCell="A28" sqref="A28"/>
    </sheetView>
  </sheetViews>
  <sheetFormatPr defaultColWidth="9" defaultRowHeight="13" x14ac:dyDescent="0.2"/>
  <cols>
    <col min="1" max="1" width="2.7265625" style="27" customWidth="1"/>
    <col min="2" max="2" width="24" style="27" customWidth="1"/>
    <col min="3" max="3" width="21.26953125" style="27" customWidth="1"/>
    <col min="4" max="4" width="15.08984375" style="27" customWidth="1"/>
    <col min="5" max="5" width="13.36328125" style="27" customWidth="1"/>
    <col min="6" max="6" width="6.26953125" style="27" customWidth="1"/>
    <col min="7" max="7" width="3.90625" style="27" customWidth="1"/>
    <col min="8" max="8" width="13" style="27" bestFit="1" customWidth="1"/>
    <col min="9" max="9" width="13" style="27" customWidth="1"/>
    <col min="10" max="10" width="21.08984375" style="27" bestFit="1" customWidth="1"/>
    <col min="11" max="11" width="13" style="27" bestFit="1" customWidth="1"/>
    <col min="12" max="12" width="9.453125" style="27" bestFit="1" customWidth="1"/>
    <col min="13" max="13" width="9.08984375" style="27" bestFit="1" customWidth="1"/>
    <col min="14" max="14" width="8" style="27" customWidth="1"/>
    <col min="15" max="15" width="10.08984375" style="27" bestFit="1" customWidth="1"/>
    <col min="16" max="16384" width="9" style="27"/>
  </cols>
  <sheetData>
    <row r="1" spans="1:6" x14ac:dyDescent="0.2">
      <c r="A1" s="34" t="s">
        <v>224</v>
      </c>
    </row>
    <row r="3" spans="1:6" ht="13.5" customHeight="1" x14ac:dyDescent="0.2"/>
    <row r="4" spans="1:6" x14ac:dyDescent="0.2">
      <c r="E4" s="33" t="s">
        <v>219</v>
      </c>
      <c r="F4" s="32"/>
    </row>
    <row r="5" spans="1:6" x14ac:dyDescent="0.2">
      <c r="E5" s="31" t="s">
        <v>477</v>
      </c>
    </row>
    <row r="7" spans="1:6" x14ac:dyDescent="0.2">
      <c r="B7" s="30" t="s">
        <v>218</v>
      </c>
    </row>
    <row r="8" spans="1:6" x14ac:dyDescent="0.2">
      <c r="B8" s="30"/>
    </row>
    <row r="9" spans="1:6" x14ac:dyDescent="0.2">
      <c r="B9" s="30" t="s">
        <v>217</v>
      </c>
    </row>
    <row r="10" spans="1:6" x14ac:dyDescent="0.2">
      <c r="B10" s="30" t="s">
        <v>216</v>
      </c>
    </row>
    <row r="14" spans="1:6" x14ac:dyDescent="0.2">
      <c r="D14" s="27" t="s">
        <v>223</v>
      </c>
    </row>
    <row r="16" spans="1:6" x14ac:dyDescent="0.2">
      <c r="B16" s="30"/>
      <c r="D16" s="30" t="s">
        <v>214</v>
      </c>
      <c r="F16" s="30"/>
    </row>
    <row r="17" spans="1:7" x14ac:dyDescent="0.2">
      <c r="B17" s="30"/>
      <c r="D17" s="30" t="s">
        <v>213</v>
      </c>
      <c r="F17" s="30"/>
    </row>
    <row r="18" spans="1:7" x14ac:dyDescent="0.2">
      <c r="B18" s="30"/>
      <c r="D18" s="30" t="s">
        <v>222</v>
      </c>
      <c r="F18" s="30"/>
    </row>
    <row r="24" spans="1:7" ht="13.5" customHeight="1" x14ac:dyDescent="0.2">
      <c r="A24" s="152" t="s">
        <v>494</v>
      </c>
      <c r="B24" s="150"/>
      <c r="C24" s="150"/>
      <c r="D24" s="150"/>
      <c r="E24" s="150"/>
      <c r="F24" s="150"/>
      <c r="G24" s="150"/>
    </row>
    <row r="27" spans="1:7" ht="33.75" customHeight="1" x14ac:dyDescent="0.2">
      <c r="A27" s="151" t="s">
        <v>495</v>
      </c>
      <c r="B27" s="150"/>
      <c r="C27" s="150"/>
      <c r="D27" s="150"/>
      <c r="E27" s="150"/>
      <c r="F27" s="150"/>
      <c r="G27" s="150"/>
    </row>
    <row r="29" spans="1:7" x14ac:dyDescent="0.2">
      <c r="B29" s="149" t="s">
        <v>221</v>
      </c>
      <c r="C29" s="150"/>
      <c r="D29" s="150"/>
      <c r="E29" s="150"/>
      <c r="F29" s="150"/>
      <c r="G29" s="150"/>
    </row>
  </sheetData>
  <mergeCells count="3">
    <mergeCell ref="B29:G29"/>
    <mergeCell ref="A27:G27"/>
    <mergeCell ref="A24:G24"/>
  </mergeCells>
  <phoneticPr fontId="2"/>
  <pageMargins left="0.75" right="0.75" top="1" bottom="1" header="0.5" footer="0.5"/>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900A-EAFB-4421-B7DF-B1C00C35DE4B}">
  <sheetPr>
    <pageSetUpPr fitToPage="1"/>
  </sheetPr>
  <dimension ref="A1:AF98"/>
  <sheetViews>
    <sheetView showGridLines="0" view="pageBreakPreview" zoomScaleNormal="100" zoomScaleSheetLayoutView="100" zoomScalePageLayoutView="90" workbookViewId="0">
      <selection activeCell="M4" sqref="M4:AE4"/>
    </sheetView>
  </sheetViews>
  <sheetFormatPr defaultColWidth="9" defaultRowHeight="13" x14ac:dyDescent="0.2"/>
  <cols>
    <col min="1" max="3" width="3.453125" style="132" customWidth="1"/>
    <col min="4" max="24" width="2.90625" style="132" customWidth="1"/>
    <col min="25" max="26" width="2.90625" style="133" customWidth="1"/>
    <col min="27" max="30" width="2.90625" style="132" customWidth="1"/>
    <col min="31" max="31" width="3.6328125" style="132" customWidth="1"/>
    <col min="32" max="33" width="2.7265625" style="132" customWidth="1"/>
    <col min="34" max="34" width="4.26953125" style="132" customWidth="1"/>
    <col min="35" max="35" width="13" style="132" bestFit="1" customWidth="1"/>
    <col min="36" max="36" width="9.453125" style="132" bestFit="1" customWidth="1"/>
    <col min="37" max="37" width="9.08984375" style="132" bestFit="1" customWidth="1"/>
    <col min="38" max="38" width="8" style="132" customWidth="1"/>
    <col min="39" max="39" width="10.08984375" style="132" bestFit="1" customWidth="1"/>
    <col min="40" max="16384" width="9" style="132"/>
  </cols>
  <sheetData>
    <row r="1" spans="1:32" ht="30" customHeight="1" x14ac:dyDescent="0.2">
      <c r="A1" s="131" t="s">
        <v>439</v>
      </c>
      <c r="B1" s="131"/>
      <c r="C1" s="131"/>
      <c r="D1" s="131"/>
      <c r="E1" s="131"/>
      <c r="F1" s="131"/>
      <c r="G1" s="131"/>
      <c r="H1" s="131"/>
      <c r="I1" s="131"/>
      <c r="J1" s="131"/>
      <c r="K1" s="131"/>
      <c r="L1" s="131"/>
      <c r="M1" s="131"/>
      <c r="N1" s="131"/>
      <c r="O1" s="131"/>
      <c r="P1" s="131"/>
      <c r="Q1" s="131"/>
      <c r="R1" s="131"/>
    </row>
    <row r="2" spans="1:32" ht="30" customHeight="1" x14ac:dyDescent="0.2">
      <c r="A2" s="472" t="s">
        <v>483</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row>
    <row r="3" spans="1:32" ht="30" customHeight="1" thickBot="1" x14ac:dyDescent="0.25">
      <c r="A3" s="132" t="s">
        <v>314</v>
      </c>
    </row>
    <row r="4" spans="1:32" ht="30" customHeight="1" x14ac:dyDescent="0.2">
      <c r="A4" s="474" t="s">
        <v>276</v>
      </c>
      <c r="B4" s="465"/>
      <c r="C4" s="466"/>
      <c r="D4" s="464"/>
      <c r="E4" s="465"/>
      <c r="F4" s="465"/>
      <c r="G4" s="465"/>
      <c r="H4" s="465"/>
      <c r="I4" s="466"/>
      <c r="J4" s="475" t="s">
        <v>264</v>
      </c>
      <c r="K4" s="476"/>
      <c r="L4" s="477"/>
      <c r="M4" s="475" t="s">
        <v>313</v>
      </c>
      <c r="N4" s="476"/>
      <c r="O4" s="476"/>
      <c r="P4" s="476"/>
      <c r="Q4" s="476"/>
      <c r="R4" s="476"/>
      <c r="S4" s="476"/>
      <c r="T4" s="476"/>
      <c r="U4" s="476"/>
      <c r="V4" s="476"/>
      <c r="W4" s="476"/>
      <c r="X4" s="476"/>
      <c r="Y4" s="476"/>
      <c r="Z4" s="476"/>
      <c r="AA4" s="476"/>
      <c r="AB4" s="476"/>
      <c r="AC4" s="476"/>
      <c r="AD4" s="476"/>
      <c r="AE4" s="478"/>
      <c r="AF4" s="134"/>
    </row>
    <row r="5" spans="1:32" ht="30" customHeight="1" thickBot="1" x14ac:dyDescent="0.25">
      <c r="A5" s="432" t="s">
        <v>382</v>
      </c>
      <c r="B5" s="433"/>
      <c r="C5" s="434"/>
      <c r="D5" s="479" t="s">
        <v>312</v>
      </c>
      <c r="E5" s="456"/>
      <c r="F5" s="456"/>
      <c r="G5" s="456"/>
      <c r="H5" s="456"/>
      <c r="I5" s="456"/>
      <c r="J5" s="456"/>
      <c r="K5" s="456"/>
      <c r="L5" s="480"/>
      <c r="M5" s="479" t="s">
        <v>90</v>
      </c>
      <c r="N5" s="456"/>
      <c r="O5" s="456"/>
      <c r="P5" s="456"/>
      <c r="Q5" s="480"/>
      <c r="R5" s="479"/>
      <c r="S5" s="456"/>
      <c r="T5" s="456"/>
      <c r="U5" s="480"/>
      <c r="V5" s="435" t="s">
        <v>275</v>
      </c>
      <c r="W5" s="456"/>
      <c r="X5" s="456"/>
      <c r="Y5" s="456"/>
      <c r="Z5" s="480"/>
      <c r="AA5" s="435"/>
      <c r="AB5" s="456"/>
      <c r="AC5" s="456"/>
      <c r="AD5" s="456"/>
      <c r="AE5" s="457"/>
      <c r="AF5" s="135"/>
    </row>
    <row r="7" spans="1:32" ht="30" customHeight="1" thickBot="1" x14ac:dyDescent="0.25">
      <c r="A7" s="132" t="s">
        <v>311</v>
      </c>
    </row>
    <row r="8" spans="1:32" x14ac:dyDescent="0.2">
      <c r="A8" s="377" t="s">
        <v>252</v>
      </c>
      <c r="B8" s="458"/>
      <c r="C8" s="459"/>
      <c r="D8" s="383" t="s">
        <v>310</v>
      </c>
      <c r="E8" s="458"/>
      <c r="F8" s="458"/>
      <c r="G8" s="427"/>
      <c r="H8" s="428"/>
      <c r="I8" s="464" t="s">
        <v>309</v>
      </c>
      <c r="J8" s="465"/>
      <c r="K8" s="465"/>
      <c r="L8" s="465"/>
      <c r="M8" s="465"/>
      <c r="N8" s="465"/>
      <c r="O8" s="465"/>
      <c r="P8" s="465"/>
      <c r="Q8" s="465"/>
      <c r="R8" s="465"/>
      <c r="S8" s="465"/>
      <c r="T8" s="465"/>
      <c r="U8" s="465"/>
      <c r="V8" s="465"/>
      <c r="W8" s="466"/>
      <c r="X8" s="383" t="s">
        <v>308</v>
      </c>
      <c r="Y8" s="458"/>
      <c r="Z8" s="458"/>
      <c r="AA8" s="458"/>
      <c r="AB8" s="459"/>
      <c r="AC8" s="383" t="s">
        <v>307</v>
      </c>
      <c r="AD8" s="458"/>
      <c r="AE8" s="467"/>
      <c r="AF8" s="135"/>
    </row>
    <row r="9" spans="1:32" ht="14.25" customHeight="1" thickBot="1" x14ac:dyDescent="0.25">
      <c r="A9" s="460"/>
      <c r="B9" s="461"/>
      <c r="C9" s="462"/>
      <c r="D9" s="463"/>
      <c r="E9" s="461"/>
      <c r="F9" s="461"/>
      <c r="G9" s="430"/>
      <c r="H9" s="431"/>
      <c r="I9" s="469" t="s">
        <v>296</v>
      </c>
      <c r="J9" s="470"/>
      <c r="K9" s="470"/>
      <c r="L9" s="470"/>
      <c r="M9" s="471"/>
      <c r="N9" s="469" t="s">
        <v>306</v>
      </c>
      <c r="O9" s="470"/>
      <c r="P9" s="470"/>
      <c r="Q9" s="470"/>
      <c r="R9" s="470"/>
      <c r="S9" s="470"/>
      <c r="T9" s="470"/>
      <c r="U9" s="470"/>
      <c r="V9" s="470"/>
      <c r="W9" s="471"/>
      <c r="X9" s="463" t="s">
        <v>305</v>
      </c>
      <c r="Y9" s="461"/>
      <c r="Z9" s="461"/>
      <c r="AA9" s="461"/>
      <c r="AB9" s="462"/>
      <c r="AC9" s="463"/>
      <c r="AD9" s="461"/>
      <c r="AE9" s="468"/>
      <c r="AF9" s="135"/>
    </row>
    <row r="10" spans="1:32" ht="30" customHeight="1" thickTop="1" x14ac:dyDescent="0.2">
      <c r="A10" s="446">
        <v>1</v>
      </c>
      <c r="B10" s="447"/>
      <c r="C10" s="448"/>
      <c r="D10" s="449"/>
      <c r="E10" s="450"/>
      <c r="F10" s="450"/>
      <c r="G10" s="451"/>
      <c r="H10" s="452"/>
      <c r="I10" s="453"/>
      <c r="J10" s="447"/>
      <c r="K10" s="447"/>
      <c r="L10" s="447"/>
      <c r="M10" s="448"/>
      <c r="N10" s="449"/>
      <c r="O10" s="450"/>
      <c r="P10" s="450"/>
      <c r="Q10" s="450"/>
      <c r="R10" s="450"/>
      <c r="S10" s="450"/>
      <c r="T10" s="450"/>
      <c r="U10" s="450"/>
      <c r="V10" s="450"/>
      <c r="W10" s="454"/>
      <c r="X10" s="453"/>
      <c r="Y10" s="447"/>
      <c r="Z10" s="447"/>
      <c r="AA10" s="447"/>
      <c r="AB10" s="448"/>
      <c r="AC10" s="453"/>
      <c r="AD10" s="447"/>
      <c r="AE10" s="455"/>
      <c r="AF10" s="134"/>
    </row>
    <row r="11" spans="1:32" ht="30" customHeight="1" x14ac:dyDescent="0.2">
      <c r="A11" s="439">
        <v>2</v>
      </c>
      <c r="B11" s="440"/>
      <c r="C11" s="441"/>
      <c r="D11" s="442"/>
      <c r="E11" s="440"/>
      <c r="F11" s="440"/>
      <c r="G11" s="443"/>
      <c r="H11" s="444"/>
      <c r="I11" s="442"/>
      <c r="J11" s="440"/>
      <c r="K11" s="440"/>
      <c r="L11" s="440"/>
      <c r="M11" s="441"/>
      <c r="N11" s="442"/>
      <c r="O11" s="440"/>
      <c r="P11" s="440"/>
      <c r="Q11" s="440"/>
      <c r="R11" s="440"/>
      <c r="S11" s="440"/>
      <c r="T11" s="440"/>
      <c r="U11" s="440"/>
      <c r="V11" s="440"/>
      <c r="W11" s="441"/>
      <c r="X11" s="442"/>
      <c r="Y11" s="440"/>
      <c r="Z11" s="440"/>
      <c r="AA11" s="440"/>
      <c r="AB11" s="441"/>
      <c r="AC11" s="442"/>
      <c r="AD11" s="440"/>
      <c r="AE11" s="445"/>
      <c r="AF11" s="134"/>
    </row>
    <row r="12" spans="1:32" ht="30" customHeight="1" x14ac:dyDescent="0.2">
      <c r="A12" s="439">
        <v>3</v>
      </c>
      <c r="B12" s="440"/>
      <c r="C12" s="441"/>
      <c r="D12" s="442"/>
      <c r="E12" s="440"/>
      <c r="F12" s="440"/>
      <c r="G12" s="443"/>
      <c r="H12" s="444"/>
      <c r="I12" s="442"/>
      <c r="J12" s="440"/>
      <c r="K12" s="440"/>
      <c r="L12" s="440"/>
      <c r="M12" s="441"/>
      <c r="N12" s="442"/>
      <c r="O12" s="440"/>
      <c r="P12" s="440"/>
      <c r="Q12" s="440"/>
      <c r="R12" s="440"/>
      <c r="S12" s="440"/>
      <c r="T12" s="440"/>
      <c r="U12" s="440"/>
      <c r="V12" s="440"/>
      <c r="W12" s="441"/>
      <c r="X12" s="442"/>
      <c r="Y12" s="440"/>
      <c r="Z12" s="440"/>
      <c r="AA12" s="440"/>
      <c r="AB12" s="441"/>
      <c r="AC12" s="442"/>
      <c r="AD12" s="440"/>
      <c r="AE12" s="445"/>
      <c r="AF12" s="134"/>
    </row>
    <row r="13" spans="1:32" ht="30" customHeight="1" x14ac:dyDescent="0.2">
      <c r="A13" s="439">
        <v>4</v>
      </c>
      <c r="B13" s="440"/>
      <c r="C13" s="441"/>
      <c r="D13" s="442"/>
      <c r="E13" s="440"/>
      <c r="F13" s="440"/>
      <c r="G13" s="443"/>
      <c r="H13" s="444"/>
      <c r="I13" s="442"/>
      <c r="J13" s="440"/>
      <c r="K13" s="440"/>
      <c r="L13" s="440"/>
      <c r="M13" s="441"/>
      <c r="N13" s="442"/>
      <c r="O13" s="440"/>
      <c r="P13" s="440"/>
      <c r="Q13" s="440"/>
      <c r="R13" s="440"/>
      <c r="S13" s="440"/>
      <c r="T13" s="440"/>
      <c r="U13" s="440"/>
      <c r="V13" s="440"/>
      <c r="W13" s="441"/>
      <c r="X13" s="442"/>
      <c r="Y13" s="440"/>
      <c r="Z13" s="440"/>
      <c r="AA13" s="440"/>
      <c r="AB13" s="441"/>
      <c r="AC13" s="442"/>
      <c r="AD13" s="440"/>
      <c r="AE13" s="445"/>
      <c r="AF13" s="134"/>
    </row>
    <row r="14" spans="1:32" ht="30" customHeight="1" thickBot="1" x14ac:dyDescent="0.25">
      <c r="A14" s="432">
        <v>5</v>
      </c>
      <c r="B14" s="433"/>
      <c r="C14" s="434"/>
      <c r="D14" s="435"/>
      <c r="E14" s="433"/>
      <c r="F14" s="433"/>
      <c r="G14" s="436"/>
      <c r="H14" s="437"/>
      <c r="I14" s="435"/>
      <c r="J14" s="433"/>
      <c r="K14" s="433"/>
      <c r="L14" s="433"/>
      <c r="M14" s="434"/>
      <c r="N14" s="435"/>
      <c r="O14" s="433"/>
      <c r="P14" s="433"/>
      <c r="Q14" s="433"/>
      <c r="R14" s="433"/>
      <c r="S14" s="433"/>
      <c r="T14" s="433"/>
      <c r="U14" s="433"/>
      <c r="V14" s="433"/>
      <c r="W14" s="434"/>
      <c r="X14" s="435"/>
      <c r="Y14" s="433"/>
      <c r="Z14" s="433"/>
      <c r="AA14" s="433"/>
      <c r="AB14" s="434"/>
      <c r="AC14" s="435"/>
      <c r="AD14" s="433"/>
      <c r="AE14" s="438"/>
      <c r="AF14" s="134"/>
    </row>
    <row r="15" spans="1:32" x14ac:dyDescent="0.2">
      <c r="A15" s="136" t="s">
        <v>304</v>
      </c>
      <c r="B15" s="136"/>
      <c r="C15" s="136"/>
      <c r="D15" s="135"/>
      <c r="E15" s="135"/>
      <c r="F15" s="135"/>
      <c r="G15" s="135"/>
      <c r="H15" s="135"/>
      <c r="I15" s="136"/>
      <c r="J15" s="136"/>
      <c r="K15" s="136"/>
      <c r="L15" s="136"/>
      <c r="M15" s="136"/>
      <c r="N15" s="136"/>
      <c r="O15" s="136"/>
      <c r="P15" s="136"/>
      <c r="Q15" s="136"/>
      <c r="R15" s="136"/>
    </row>
    <row r="16" spans="1:32" x14ac:dyDescent="0.2">
      <c r="A16" s="136" t="s">
        <v>303</v>
      </c>
      <c r="B16" s="136"/>
      <c r="C16" s="136"/>
      <c r="D16" s="136"/>
      <c r="E16" s="136"/>
      <c r="F16" s="136"/>
      <c r="G16" s="136"/>
      <c r="H16" s="136"/>
      <c r="I16" s="136"/>
      <c r="J16" s="136"/>
      <c r="K16" s="136"/>
      <c r="L16" s="136"/>
      <c r="M16" s="136"/>
      <c r="N16" s="136"/>
      <c r="O16" s="136"/>
      <c r="P16" s="136"/>
      <c r="Q16" s="136"/>
      <c r="R16" s="136"/>
    </row>
    <row r="17" spans="1:32" x14ac:dyDescent="0.2">
      <c r="A17" s="136" t="s">
        <v>302</v>
      </c>
      <c r="B17" s="136"/>
      <c r="C17" s="136"/>
      <c r="D17" s="136"/>
      <c r="E17" s="136"/>
      <c r="F17" s="136"/>
      <c r="G17" s="136"/>
      <c r="H17" s="136"/>
      <c r="I17" s="136"/>
      <c r="J17" s="136"/>
      <c r="K17" s="136"/>
      <c r="L17" s="136"/>
      <c r="M17" s="136"/>
      <c r="N17" s="136"/>
      <c r="O17" s="136"/>
      <c r="P17" s="136"/>
      <c r="Q17" s="136"/>
      <c r="R17" s="136"/>
    </row>
    <row r="18" spans="1:32" x14ac:dyDescent="0.2">
      <c r="B18" s="137"/>
      <c r="C18" s="137"/>
      <c r="D18" s="137" t="s">
        <v>301</v>
      </c>
      <c r="E18" s="137"/>
      <c r="F18" s="137"/>
      <c r="G18" s="137"/>
      <c r="H18" s="137"/>
      <c r="I18" s="137"/>
      <c r="J18" s="137"/>
      <c r="K18" s="137"/>
      <c r="L18" s="137"/>
      <c r="M18" s="137"/>
      <c r="N18" s="137"/>
      <c r="O18" s="137"/>
      <c r="P18" s="137"/>
      <c r="Q18" s="137"/>
      <c r="R18" s="137"/>
    </row>
    <row r="19" spans="1:32" x14ac:dyDescent="0.2">
      <c r="B19" s="137"/>
      <c r="C19" s="137"/>
      <c r="D19" s="137" t="s">
        <v>391</v>
      </c>
      <c r="E19" s="137"/>
      <c r="F19" s="137"/>
      <c r="G19" s="137"/>
      <c r="H19" s="137"/>
      <c r="I19" s="137"/>
      <c r="J19" s="137"/>
      <c r="K19" s="137"/>
      <c r="L19" s="137"/>
      <c r="M19" s="137"/>
      <c r="N19" s="137"/>
      <c r="O19" s="137"/>
      <c r="P19" s="137"/>
      <c r="Q19" s="137"/>
      <c r="R19" s="137"/>
    </row>
    <row r="20" spans="1:32" x14ac:dyDescent="0.2">
      <c r="B20" s="137"/>
      <c r="C20" s="137"/>
      <c r="D20" s="137" t="s">
        <v>300</v>
      </c>
      <c r="E20" s="137"/>
      <c r="F20" s="137"/>
      <c r="G20" s="137"/>
      <c r="H20" s="137"/>
      <c r="I20" s="137"/>
      <c r="J20" s="137"/>
      <c r="K20" s="137"/>
      <c r="L20" s="137"/>
      <c r="M20" s="137"/>
      <c r="N20" s="137"/>
      <c r="O20" s="137"/>
      <c r="P20" s="137"/>
      <c r="Q20" s="137"/>
      <c r="R20" s="137"/>
    </row>
    <row r="21" spans="1:32" x14ac:dyDescent="0.2">
      <c r="B21" s="137"/>
      <c r="C21" s="137"/>
      <c r="D21" s="137" t="s">
        <v>299</v>
      </c>
      <c r="E21" s="137"/>
      <c r="F21" s="137"/>
      <c r="G21" s="137"/>
      <c r="H21" s="137"/>
      <c r="I21" s="137"/>
      <c r="J21" s="137"/>
      <c r="K21" s="137"/>
      <c r="L21" s="137"/>
      <c r="M21" s="137"/>
      <c r="N21" s="137"/>
      <c r="O21" s="137"/>
      <c r="P21" s="137"/>
      <c r="Q21" s="137"/>
      <c r="R21" s="137"/>
    </row>
    <row r="22" spans="1:32" x14ac:dyDescent="0.2">
      <c r="B22" s="137"/>
      <c r="C22" s="137"/>
      <c r="D22" s="137" t="s">
        <v>298</v>
      </c>
      <c r="E22" s="137"/>
      <c r="F22" s="137"/>
      <c r="G22" s="137"/>
      <c r="H22" s="137"/>
      <c r="I22" s="137"/>
      <c r="J22" s="137"/>
      <c r="K22" s="137"/>
      <c r="L22" s="137"/>
      <c r="M22" s="137"/>
      <c r="N22" s="137"/>
      <c r="O22" s="137"/>
      <c r="P22" s="137"/>
      <c r="Q22" s="137"/>
      <c r="R22" s="137"/>
    </row>
    <row r="24" spans="1:32" ht="30" customHeight="1" thickBot="1" x14ac:dyDescent="0.25">
      <c r="A24" s="132" t="s">
        <v>297</v>
      </c>
    </row>
    <row r="25" spans="1:32" ht="15" customHeight="1" x14ac:dyDescent="0.2">
      <c r="A25" s="425" t="s">
        <v>252</v>
      </c>
      <c r="B25" s="385"/>
      <c r="C25" s="385"/>
      <c r="D25" s="385" t="s">
        <v>296</v>
      </c>
      <c r="E25" s="416"/>
      <c r="F25" s="416"/>
      <c r="G25" s="416"/>
      <c r="H25" s="416"/>
      <c r="I25" s="416"/>
      <c r="J25" s="383" t="s">
        <v>295</v>
      </c>
      <c r="K25" s="427"/>
      <c r="L25" s="427"/>
      <c r="M25" s="427"/>
      <c r="N25" s="427"/>
      <c r="O25" s="428"/>
      <c r="P25" s="385" t="s">
        <v>289</v>
      </c>
      <c r="Q25" s="416"/>
      <c r="R25" s="416"/>
      <c r="S25" s="416"/>
      <c r="T25" s="385" t="s">
        <v>288</v>
      </c>
      <c r="U25" s="416"/>
      <c r="V25" s="416"/>
      <c r="W25" s="416"/>
      <c r="X25" s="385" t="s">
        <v>287</v>
      </c>
      <c r="Y25" s="416"/>
      <c r="Z25" s="416"/>
      <c r="AA25" s="416"/>
      <c r="AB25" s="385" t="s">
        <v>286</v>
      </c>
      <c r="AC25" s="416"/>
      <c r="AD25" s="416"/>
      <c r="AE25" s="417"/>
      <c r="AF25" s="138"/>
    </row>
    <row r="26" spans="1:32" ht="15" customHeight="1" thickBot="1" x14ac:dyDescent="0.25">
      <c r="A26" s="426"/>
      <c r="B26" s="418"/>
      <c r="C26" s="418"/>
      <c r="D26" s="419"/>
      <c r="E26" s="419"/>
      <c r="F26" s="419"/>
      <c r="G26" s="419"/>
      <c r="H26" s="419"/>
      <c r="I26" s="419"/>
      <c r="J26" s="429"/>
      <c r="K26" s="430"/>
      <c r="L26" s="430"/>
      <c r="M26" s="430"/>
      <c r="N26" s="430"/>
      <c r="O26" s="431"/>
      <c r="P26" s="418" t="s">
        <v>285</v>
      </c>
      <c r="Q26" s="419"/>
      <c r="R26" s="419"/>
      <c r="S26" s="419"/>
      <c r="T26" s="418" t="s">
        <v>285</v>
      </c>
      <c r="U26" s="419"/>
      <c r="V26" s="419"/>
      <c r="W26" s="419"/>
      <c r="X26" s="418" t="s">
        <v>285</v>
      </c>
      <c r="Y26" s="419"/>
      <c r="Z26" s="419"/>
      <c r="AA26" s="419"/>
      <c r="AB26" s="418" t="s">
        <v>285</v>
      </c>
      <c r="AC26" s="419"/>
      <c r="AD26" s="419"/>
      <c r="AE26" s="420"/>
      <c r="AF26" s="135"/>
    </row>
    <row r="27" spans="1:32" ht="20.149999999999999" customHeight="1" thickTop="1" x14ac:dyDescent="0.2">
      <c r="A27" s="421">
        <v>1</v>
      </c>
      <c r="B27" s="406"/>
      <c r="C27" s="406"/>
      <c r="D27" s="406"/>
      <c r="E27" s="407"/>
      <c r="F27" s="407"/>
      <c r="G27" s="407"/>
      <c r="H27" s="407"/>
      <c r="I27" s="407"/>
      <c r="J27" s="422"/>
      <c r="K27" s="423"/>
      <c r="L27" s="423"/>
      <c r="M27" s="423"/>
      <c r="N27" s="423"/>
      <c r="O27" s="424"/>
      <c r="P27" s="410"/>
      <c r="Q27" s="411"/>
      <c r="R27" s="411"/>
      <c r="S27" s="411"/>
      <c r="T27" s="410"/>
      <c r="U27" s="411"/>
      <c r="V27" s="411"/>
      <c r="W27" s="411"/>
      <c r="X27" s="410"/>
      <c r="Y27" s="411"/>
      <c r="Z27" s="411"/>
      <c r="AA27" s="411"/>
      <c r="AB27" s="410"/>
      <c r="AC27" s="411"/>
      <c r="AD27" s="411"/>
      <c r="AE27" s="412"/>
      <c r="AF27" s="134"/>
    </row>
    <row r="28" spans="1:32" ht="20.149999999999999" customHeight="1" x14ac:dyDescent="0.2">
      <c r="A28" s="409"/>
      <c r="B28" s="399"/>
      <c r="C28" s="399"/>
      <c r="D28" s="399"/>
      <c r="E28" s="399"/>
      <c r="F28" s="399"/>
      <c r="G28" s="399"/>
      <c r="H28" s="399"/>
      <c r="I28" s="399"/>
      <c r="J28" s="403"/>
      <c r="K28" s="404"/>
      <c r="L28" s="404"/>
      <c r="M28" s="404"/>
      <c r="N28" s="404"/>
      <c r="O28" s="405"/>
      <c r="P28" s="413"/>
      <c r="Q28" s="414"/>
      <c r="R28" s="414"/>
      <c r="S28" s="414"/>
      <c r="T28" s="413"/>
      <c r="U28" s="414"/>
      <c r="V28" s="414"/>
      <c r="W28" s="414"/>
      <c r="X28" s="413"/>
      <c r="Y28" s="414"/>
      <c r="Z28" s="414"/>
      <c r="AA28" s="414"/>
      <c r="AB28" s="413"/>
      <c r="AC28" s="414"/>
      <c r="AD28" s="414"/>
      <c r="AE28" s="415"/>
      <c r="AF28" s="134"/>
    </row>
    <row r="29" spans="1:32" ht="20.149999999999999" customHeight="1" x14ac:dyDescent="0.2">
      <c r="A29" s="363">
        <v>2</v>
      </c>
      <c r="B29" s="365"/>
      <c r="C29" s="365"/>
      <c r="D29" s="365"/>
      <c r="E29" s="399"/>
      <c r="F29" s="399"/>
      <c r="G29" s="399"/>
      <c r="H29" s="399"/>
      <c r="I29" s="399"/>
      <c r="J29" s="400"/>
      <c r="K29" s="401"/>
      <c r="L29" s="401"/>
      <c r="M29" s="401"/>
      <c r="N29" s="401"/>
      <c r="O29" s="402"/>
      <c r="P29" s="388"/>
      <c r="Q29" s="389"/>
      <c r="R29" s="389"/>
      <c r="S29" s="389"/>
      <c r="T29" s="388"/>
      <c r="U29" s="389"/>
      <c r="V29" s="389"/>
      <c r="W29" s="389"/>
      <c r="X29" s="388"/>
      <c r="Y29" s="389"/>
      <c r="Z29" s="389"/>
      <c r="AA29" s="389"/>
      <c r="AB29" s="388"/>
      <c r="AC29" s="389"/>
      <c r="AD29" s="389"/>
      <c r="AE29" s="390"/>
      <c r="AF29" s="134"/>
    </row>
    <row r="30" spans="1:32" ht="20.149999999999999" customHeight="1" x14ac:dyDescent="0.2">
      <c r="A30" s="409"/>
      <c r="B30" s="399"/>
      <c r="C30" s="399"/>
      <c r="D30" s="399"/>
      <c r="E30" s="399"/>
      <c r="F30" s="399"/>
      <c r="G30" s="399"/>
      <c r="H30" s="399"/>
      <c r="I30" s="399"/>
      <c r="J30" s="403"/>
      <c r="K30" s="404"/>
      <c r="L30" s="404"/>
      <c r="M30" s="404"/>
      <c r="N30" s="404"/>
      <c r="O30" s="405"/>
      <c r="P30" s="406"/>
      <c r="Q30" s="407"/>
      <c r="R30" s="407"/>
      <c r="S30" s="407"/>
      <c r="T30" s="406"/>
      <c r="U30" s="407"/>
      <c r="V30" s="407"/>
      <c r="W30" s="407"/>
      <c r="X30" s="406"/>
      <c r="Y30" s="407"/>
      <c r="Z30" s="407"/>
      <c r="AA30" s="407"/>
      <c r="AB30" s="406"/>
      <c r="AC30" s="407"/>
      <c r="AD30" s="407"/>
      <c r="AE30" s="408"/>
      <c r="AF30" s="134"/>
    </row>
    <row r="31" spans="1:32" ht="20.149999999999999" customHeight="1" x14ac:dyDescent="0.2">
      <c r="A31" s="363">
        <v>3</v>
      </c>
      <c r="B31" s="365"/>
      <c r="C31" s="365"/>
      <c r="D31" s="365"/>
      <c r="E31" s="399"/>
      <c r="F31" s="399"/>
      <c r="G31" s="399"/>
      <c r="H31" s="399"/>
      <c r="I31" s="399"/>
      <c r="J31" s="400"/>
      <c r="K31" s="401"/>
      <c r="L31" s="401"/>
      <c r="M31" s="401"/>
      <c r="N31" s="401"/>
      <c r="O31" s="402"/>
      <c r="P31" s="388"/>
      <c r="Q31" s="389"/>
      <c r="R31" s="389"/>
      <c r="S31" s="389"/>
      <c r="T31" s="388"/>
      <c r="U31" s="389"/>
      <c r="V31" s="389"/>
      <c r="W31" s="389"/>
      <c r="X31" s="388"/>
      <c r="Y31" s="389"/>
      <c r="Z31" s="389"/>
      <c r="AA31" s="389"/>
      <c r="AB31" s="388"/>
      <c r="AC31" s="389"/>
      <c r="AD31" s="389"/>
      <c r="AE31" s="390"/>
      <c r="AF31" s="134"/>
    </row>
    <row r="32" spans="1:32" ht="20.149999999999999" customHeight="1" x14ac:dyDescent="0.2">
      <c r="A32" s="409"/>
      <c r="B32" s="399"/>
      <c r="C32" s="399"/>
      <c r="D32" s="399"/>
      <c r="E32" s="399"/>
      <c r="F32" s="399"/>
      <c r="G32" s="399"/>
      <c r="H32" s="399"/>
      <c r="I32" s="399"/>
      <c r="J32" s="403"/>
      <c r="K32" s="404"/>
      <c r="L32" s="404"/>
      <c r="M32" s="404"/>
      <c r="N32" s="404"/>
      <c r="O32" s="405"/>
      <c r="P32" s="406"/>
      <c r="Q32" s="407"/>
      <c r="R32" s="407"/>
      <c r="S32" s="407"/>
      <c r="T32" s="406"/>
      <c r="U32" s="407"/>
      <c r="V32" s="407"/>
      <c r="W32" s="407"/>
      <c r="X32" s="406"/>
      <c r="Y32" s="407"/>
      <c r="Z32" s="407"/>
      <c r="AA32" s="407"/>
      <c r="AB32" s="406"/>
      <c r="AC32" s="407"/>
      <c r="AD32" s="407"/>
      <c r="AE32" s="408"/>
      <c r="AF32" s="134"/>
    </row>
    <row r="33" spans="1:32" ht="20.149999999999999" customHeight="1" x14ac:dyDescent="0.2">
      <c r="A33" s="363">
        <v>4</v>
      </c>
      <c r="B33" s="365"/>
      <c r="C33" s="365"/>
      <c r="D33" s="365"/>
      <c r="E33" s="399"/>
      <c r="F33" s="399"/>
      <c r="G33" s="399"/>
      <c r="H33" s="399"/>
      <c r="I33" s="399"/>
      <c r="J33" s="400"/>
      <c r="K33" s="401"/>
      <c r="L33" s="401"/>
      <c r="M33" s="401"/>
      <c r="N33" s="401"/>
      <c r="O33" s="402"/>
      <c r="P33" s="388"/>
      <c r="Q33" s="389"/>
      <c r="R33" s="389"/>
      <c r="S33" s="389"/>
      <c r="T33" s="388"/>
      <c r="U33" s="389"/>
      <c r="V33" s="389"/>
      <c r="W33" s="389"/>
      <c r="X33" s="388"/>
      <c r="Y33" s="389"/>
      <c r="Z33" s="389"/>
      <c r="AA33" s="389"/>
      <c r="AB33" s="388"/>
      <c r="AC33" s="389"/>
      <c r="AD33" s="389"/>
      <c r="AE33" s="390"/>
      <c r="AF33" s="134"/>
    </row>
    <row r="34" spans="1:32" ht="20.149999999999999" customHeight="1" thickBot="1" x14ac:dyDescent="0.25">
      <c r="A34" s="397"/>
      <c r="B34" s="398"/>
      <c r="C34" s="398"/>
      <c r="D34" s="398"/>
      <c r="E34" s="398"/>
      <c r="F34" s="398"/>
      <c r="G34" s="398"/>
      <c r="H34" s="398"/>
      <c r="I34" s="398"/>
      <c r="J34" s="391"/>
      <c r="K34" s="392"/>
      <c r="L34" s="392"/>
      <c r="M34" s="392"/>
      <c r="N34" s="392"/>
      <c r="O34" s="393"/>
      <c r="P34" s="394"/>
      <c r="Q34" s="395"/>
      <c r="R34" s="395"/>
      <c r="S34" s="395"/>
      <c r="T34" s="394"/>
      <c r="U34" s="395"/>
      <c r="V34" s="395"/>
      <c r="W34" s="395"/>
      <c r="X34" s="394"/>
      <c r="Y34" s="395"/>
      <c r="Z34" s="395"/>
      <c r="AA34" s="395"/>
      <c r="AB34" s="394"/>
      <c r="AC34" s="395"/>
      <c r="AD34" s="395"/>
      <c r="AE34" s="396"/>
      <c r="AF34" s="134"/>
    </row>
    <row r="35" spans="1:32" x14ac:dyDescent="0.2">
      <c r="A35" s="136" t="s">
        <v>294</v>
      </c>
      <c r="B35" s="136"/>
      <c r="C35" s="136"/>
      <c r="D35" s="136"/>
      <c r="E35" s="136"/>
      <c r="F35" s="136"/>
      <c r="G35" s="136"/>
      <c r="H35" s="136"/>
      <c r="I35" s="136"/>
      <c r="J35" s="136"/>
      <c r="K35" s="136"/>
      <c r="L35" s="136"/>
      <c r="M35" s="136"/>
      <c r="N35" s="136"/>
      <c r="O35" s="136"/>
      <c r="P35" s="136"/>
      <c r="Q35" s="136"/>
      <c r="R35" s="136"/>
    </row>
    <row r="36" spans="1:32" x14ac:dyDescent="0.2">
      <c r="A36" s="136" t="s">
        <v>484</v>
      </c>
      <c r="B36" s="136"/>
      <c r="C36" s="136"/>
      <c r="D36" s="136"/>
      <c r="E36" s="136"/>
      <c r="F36" s="136"/>
      <c r="G36" s="136"/>
      <c r="H36" s="136"/>
      <c r="I36" s="136"/>
      <c r="J36" s="136"/>
      <c r="K36" s="136"/>
      <c r="L36" s="136"/>
      <c r="M36" s="136"/>
      <c r="N36" s="136"/>
      <c r="O36" s="136"/>
      <c r="P36" s="136"/>
      <c r="Q36" s="136"/>
      <c r="R36" s="136"/>
    </row>
    <row r="37" spans="1:32" x14ac:dyDescent="0.2">
      <c r="A37" s="136" t="s">
        <v>293</v>
      </c>
      <c r="B37" s="136"/>
      <c r="C37" s="136"/>
      <c r="D37" s="136"/>
      <c r="E37" s="136"/>
      <c r="F37" s="136"/>
      <c r="G37" s="136"/>
      <c r="H37" s="136"/>
      <c r="I37" s="136"/>
      <c r="J37" s="136"/>
      <c r="K37" s="136"/>
      <c r="L37" s="136"/>
      <c r="M37" s="136"/>
      <c r="N37" s="136"/>
      <c r="O37" s="136"/>
      <c r="P37" s="136"/>
      <c r="Q37" s="136"/>
      <c r="R37" s="136"/>
    </row>
    <row r="38" spans="1:32" x14ac:dyDescent="0.2">
      <c r="A38" s="136" t="s">
        <v>485</v>
      </c>
      <c r="B38" s="136"/>
      <c r="C38" s="136"/>
      <c r="D38" s="136"/>
      <c r="E38" s="136"/>
      <c r="F38" s="136"/>
      <c r="G38" s="136"/>
      <c r="H38" s="136"/>
      <c r="I38" s="136"/>
      <c r="J38" s="136"/>
      <c r="K38" s="136"/>
      <c r="L38" s="136"/>
      <c r="M38" s="136"/>
      <c r="N38" s="136"/>
      <c r="O38" s="136"/>
      <c r="P38" s="136"/>
      <c r="Q38" s="136"/>
      <c r="R38" s="136"/>
    </row>
    <row r="39" spans="1:32" ht="30" customHeight="1" thickBot="1" x14ac:dyDescent="0.25">
      <c r="A39" s="132" t="s">
        <v>292</v>
      </c>
    </row>
    <row r="40" spans="1:32" x14ac:dyDescent="0.2">
      <c r="A40" s="368" t="s">
        <v>486</v>
      </c>
      <c r="B40" s="369"/>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70"/>
    </row>
    <row r="41" spans="1:32" x14ac:dyDescent="0.2">
      <c r="A41" s="371"/>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3"/>
    </row>
    <row r="42" spans="1:32" x14ac:dyDescent="0.2">
      <c r="A42" s="371"/>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3"/>
    </row>
    <row r="43" spans="1:32" x14ac:dyDescent="0.2">
      <c r="A43" s="371"/>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3"/>
    </row>
    <row r="44" spans="1:32" x14ac:dyDescent="0.2">
      <c r="A44" s="371"/>
      <c r="B44" s="372"/>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3"/>
    </row>
    <row r="45" spans="1:32" x14ac:dyDescent="0.2">
      <c r="A45" s="371"/>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3"/>
    </row>
    <row r="46" spans="1:32" x14ac:dyDescent="0.2">
      <c r="A46" s="371"/>
      <c r="B46" s="372"/>
      <c r="C46" s="372"/>
      <c r="D46" s="372"/>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3"/>
    </row>
    <row r="47" spans="1:32" x14ac:dyDescent="0.2">
      <c r="A47" s="371"/>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3"/>
    </row>
    <row r="48" spans="1:32" ht="13.5" thickBot="1" x14ac:dyDescent="0.25">
      <c r="A48" s="374"/>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6"/>
    </row>
    <row r="50" spans="1:32" ht="30" customHeight="1" thickBot="1" x14ac:dyDescent="0.25">
      <c r="A50" s="132" t="s">
        <v>291</v>
      </c>
    </row>
    <row r="51" spans="1:32" ht="13.5" customHeight="1" x14ac:dyDescent="0.2">
      <c r="A51" s="377" t="s">
        <v>248</v>
      </c>
      <c r="B51" s="378"/>
      <c r="C51" s="378"/>
      <c r="D51" s="378"/>
      <c r="E51" s="379"/>
      <c r="F51" s="383" t="s">
        <v>186</v>
      </c>
      <c r="G51" s="378"/>
      <c r="H51" s="378"/>
      <c r="I51" s="378"/>
      <c r="J51" s="378"/>
      <c r="K51" s="379"/>
      <c r="L51" s="385" t="s">
        <v>290</v>
      </c>
      <c r="M51" s="386"/>
      <c r="N51" s="386"/>
      <c r="O51" s="386"/>
      <c r="P51" s="385" t="s">
        <v>289</v>
      </c>
      <c r="Q51" s="386"/>
      <c r="R51" s="386"/>
      <c r="S51" s="386"/>
      <c r="T51" s="385" t="s">
        <v>288</v>
      </c>
      <c r="U51" s="386"/>
      <c r="V51" s="386"/>
      <c r="W51" s="386"/>
      <c r="X51" s="385" t="s">
        <v>287</v>
      </c>
      <c r="Y51" s="386"/>
      <c r="Z51" s="386"/>
      <c r="AA51" s="386"/>
      <c r="AB51" s="385" t="s">
        <v>286</v>
      </c>
      <c r="AC51" s="386"/>
      <c r="AD51" s="386"/>
      <c r="AE51" s="387"/>
      <c r="AF51" s="135"/>
    </row>
    <row r="52" spans="1:32" ht="27" customHeight="1" x14ac:dyDescent="0.2">
      <c r="A52" s="380"/>
      <c r="B52" s="381"/>
      <c r="C52" s="381"/>
      <c r="D52" s="381"/>
      <c r="E52" s="382"/>
      <c r="F52" s="384"/>
      <c r="G52" s="381"/>
      <c r="H52" s="381"/>
      <c r="I52" s="381"/>
      <c r="J52" s="381"/>
      <c r="K52" s="382"/>
      <c r="L52" s="365" t="s">
        <v>285</v>
      </c>
      <c r="M52" s="364"/>
      <c r="N52" s="364"/>
      <c r="O52" s="364"/>
      <c r="P52" s="365" t="s">
        <v>285</v>
      </c>
      <c r="Q52" s="364"/>
      <c r="R52" s="364"/>
      <c r="S52" s="364"/>
      <c r="T52" s="365" t="s">
        <v>285</v>
      </c>
      <c r="U52" s="364"/>
      <c r="V52" s="364"/>
      <c r="W52" s="364"/>
      <c r="X52" s="365" t="s">
        <v>285</v>
      </c>
      <c r="Y52" s="364"/>
      <c r="Z52" s="364"/>
      <c r="AA52" s="364"/>
      <c r="AB52" s="365" t="s">
        <v>285</v>
      </c>
      <c r="AC52" s="364"/>
      <c r="AD52" s="364"/>
      <c r="AE52" s="366"/>
      <c r="AF52" s="135"/>
    </row>
    <row r="53" spans="1:32" ht="30" customHeight="1" x14ac:dyDescent="0.2">
      <c r="A53" s="363"/>
      <c r="B53" s="364"/>
      <c r="C53" s="364"/>
      <c r="D53" s="364"/>
      <c r="E53" s="364"/>
      <c r="F53" s="365"/>
      <c r="G53" s="364"/>
      <c r="H53" s="364"/>
      <c r="I53" s="364"/>
      <c r="J53" s="364"/>
      <c r="K53" s="364"/>
      <c r="L53" s="365"/>
      <c r="M53" s="364"/>
      <c r="N53" s="364"/>
      <c r="O53" s="364"/>
      <c r="P53" s="365"/>
      <c r="Q53" s="364"/>
      <c r="R53" s="364"/>
      <c r="S53" s="364"/>
      <c r="T53" s="365"/>
      <c r="U53" s="364"/>
      <c r="V53" s="364"/>
      <c r="W53" s="364"/>
      <c r="X53" s="365"/>
      <c r="Y53" s="364"/>
      <c r="Z53" s="364"/>
      <c r="AA53" s="364"/>
      <c r="AB53" s="365"/>
      <c r="AC53" s="364"/>
      <c r="AD53" s="364"/>
      <c r="AE53" s="366"/>
      <c r="AF53" s="135"/>
    </row>
    <row r="54" spans="1:32" ht="30" customHeight="1" thickBot="1" x14ac:dyDescent="0.25">
      <c r="A54" s="360"/>
      <c r="B54" s="361"/>
      <c r="C54" s="361"/>
      <c r="D54" s="361"/>
      <c r="E54" s="361"/>
      <c r="F54" s="362"/>
      <c r="G54" s="361"/>
      <c r="H54" s="361"/>
      <c r="I54" s="361"/>
      <c r="J54" s="361"/>
      <c r="K54" s="361"/>
      <c r="L54" s="362"/>
      <c r="M54" s="361"/>
      <c r="N54" s="361"/>
      <c r="O54" s="361"/>
      <c r="P54" s="362"/>
      <c r="Q54" s="361"/>
      <c r="R54" s="361"/>
      <c r="S54" s="361"/>
      <c r="T54" s="362"/>
      <c r="U54" s="361"/>
      <c r="V54" s="361"/>
      <c r="W54" s="361"/>
      <c r="X54" s="362"/>
      <c r="Y54" s="361"/>
      <c r="Z54" s="361"/>
      <c r="AA54" s="361"/>
      <c r="AB54" s="362"/>
      <c r="AC54" s="361"/>
      <c r="AD54" s="361"/>
      <c r="AE54" s="367"/>
      <c r="AF54" s="134"/>
    </row>
    <row r="55" spans="1:32" x14ac:dyDescent="0.2">
      <c r="A55" s="136" t="s">
        <v>506</v>
      </c>
      <c r="B55" s="136"/>
      <c r="C55" s="136"/>
      <c r="D55" s="136"/>
      <c r="E55" s="136"/>
      <c r="F55" s="136"/>
      <c r="G55" s="136"/>
      <c r="H55" s="136"/>
      <c r="I55" s="136"/>
      <c r="J55" s="136"/>
      <c r="K55" s="136"/>
      <c r="L55" s="136"/>
      <c r="M55" s="136"/>
      <c r="N55" s="136"/>
      <c r="O55" s="136"/>
      <c r="P55" s="136"/>
      <c r="Q55" s="136"/>
      <c r="R55" s="136"/>
    </row>
    <row r="56" spans="1:32" x14ac:dyDescent="0.2">
      <c r="A56" s="136" t="s">
        <v>487</v>
      </c>
    </row>
    <row r="57" spans="1:32" ht="30" customHeight="1" thickBot="1" x14ac:dyDescent="0.25">
      <c r="A57" s="132" t="s">
        <v>284</v>
      </c>
    </row>
    <row r="58" spans="1:32" x14ac:dyDescent="0.2">
      <c r="A58" s="368" t="s">
        <v>283</v>
      </c>
      <c r="B58" s="369"/>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70"/>
    </row>
    <row r="59" spans="1:32" x14ac:dyDescent="0.2">
      <c r="A59" s="371"/>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3"/>
    </row>
    <row r="60" spans="1:32" x14ac:dyDescent="0.2">
      <c r="A60" s="371"/>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3"/>
    </row>
    <row r="61" spans="1:32" x14ac:dyDescent="0.2">
      <c r="A61" s="371"/>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3"/>
    </row>
    <row r="62" spans="1:32" x14ac:dyDescent="0.2">
      <c r="A62" s="371"/>
      <c r="B62" s="372"/>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3"/>
    </row>
    <row r="63" spans="1:32" x14ac:dyDescent="0.2">
      <c r="A63" s="371"/>
      <c r="B63" s="372"/>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3"/>
    </row>
    <row r="64" spans="1:32" x14ac:dyDescent="0.2">
      <c r="A64" s="371"/>
      <c r="B64" s="372"/>
      <c r="C64" s="372"/>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3"/>
    </row>
    <row r="65" spans="1:31" x14ac:dyDescent="0.2">
      <c r="A65" s="371"/>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3"/>
    </row>
    <row r="66" spans="1:31" x14ac:dyDescent="0.2">
      <c r="A66" s="371"/>
      <c r="B66" s="372"/>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3"/>
    </row>
    <row r="67" spans="1:31" ht="13.5" thickBot="1" x14ac:dyDescent="0.25">
      <c r="A67" s="374"/>
      <c r="B67" s="375"/>
      <c r="C67" s="375"/>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6"/>
    </row>
    <row r="69" spans="1:31" ht="30" customHeight="1" thickBot="1" x14ac:dyDescent="0.25">
      <c r="A69" s="132" t="s">
        <v>282</v>
      </c>
    </row>
    <row r="70" spans="1:31" ht="30" customHeight="1" x14ac:dyDescent="0.2">
      <c r="A70" s="354" t="s">
        <v>244</v>
      </c>
      <c r="B70" s="355"/>
      <c r="C70" s="355"/>
      <c r="D70" s="355"/>
      <c r="E70" s="355"/>
      <c r="F70" s="355"/>
      <c r="G70" s="355"/>
      <c r="H70" s="355"/>
      <c r="I70" s="355"/>
      <c r="J70" s="355"/>
      <c r="K70" s="355"/>
      <c r="L70" s="355"/>
      <c r="M70" s="355"/>
      <c r="N70" s="356"/>
      <c r="O70" s="357"/>
      <c r="P70" s="358"/>
      <c r="Q70" s="358"/>
      <c r="R70" s="358"/>
      <c r="S70" s="358"/>
      <c r="T70" s="358"/>
      <c r="U70" s="358"/>
      <c r="V70" s="358"/>
      <c r="W70" s="358"/>
      <c r="X70" s="358"/>
      <c r="Y70" s="358"/>
      <c r="Z70" s="358"/>
      <c r="AA70" s="358"/>
      <c r="AB70" s="358"/>
      <c r="AC70" s="358"/>
      <c r="AD70" s="358"/>
      <c r="AE70" s="359"/>
    </row>
    <row r="71" spans="1:31" ht="30" customHeight="1" x14ac:dyDescent="0.2">
      <c r="A71" s="342" t="s">
        <v>243</v>
      </c>
      <c r="B71" s="343"/>
      <c r="C71" s="343"/>
      <c r="D71" s="343"/>
      <c r="E71" s="343"/>
      <c r="F71" s="343"/>
      <c r="G71" s="343"/>
      <c r="H71" s="343"/>
      <c r="I71" s="343"/>
      <c r="J71" s="343"/>
      <c r="K71" s="343"/>
      <c r="L71" s="343"/>
      <c r="M71" s="343"/>
      <c r="N71" s="344"/>
      <c r="O71" s="345"/>
      <c r="P71" s="346"/>
      <c r="Q71" s="346"/>
      <c r="R71" s="346"/>
      <c r="S71" s="346"/>
      <c r="T71" s="346"/>
      <c r="U71" s="346"/>
      <c r="V71" s="346"/>
      <c r="W71" s="346"/>
      <c r="X71" s="346"/>
      <c r="Y71" s="346"/>
      <c r="Z71" s="346"/>
      <c r="AA71" s="346"/>
      <c r="AB71" s="346"/>
      <c r="AC71" s="346"/>
      <c r="AD71" s="346"/>
      <c r="AE71" s="347"/>
    </row>
    <row r="72" spans="1:31" ht="30" customHeight="1" x14ac:dyDescent="0.2">
      <c r="A72" s="342" t="s">
        <v>242</v>
      </c>
      <c r="B72" s="343"/>
      <c r="C72" s="343"/>
      <c r="D72" s="343"/>
      <c r="E72" s="343"/>
      <c r="F72" s="343"/>
      <c r="G72" s="343"/>
      <c r="H72" s="343"/>
      <c r="I72" s="343"/>
      <c r="J72" s="343"/>
      <c r="K72" s="343"/>
      <c r="L72" s="343"/>
      <c r="M72" s="343"/>
      <c r="N72" s="344"/>
      <c r="O72" s="345"/>
      <c r="P72" s="346"/>
      <c r="Q72" s="346"/>
      <c r="R72" s="346"/>
      <c r="S72" s="346"/>
      <c r="T72" s="346"/>
      <c r="U72" s="346"/>
      <c r="V72" s="346"/>
      <c r="W72" s="346"/>
      <c r="X72" s="346"/>
      <c r="Y72" s="346"/>
      <c r="Z72" s="346"/>
      <c r="AA72" s="346"/>
      <c r="AB72" s="346"/>
      <c r="AC72" s="346"/>
      <c r="AD72" s="346"/>
      <c r="AE72" s="347"/>
    </row>
    <row r="73" spans="1:31" ht="30" customHeight="1" x14ac:dyDescent="0.2">
      <c r="A73" s="342" t="s">
        <v>241</v>
      </c>
      <c r="B73" s="343"/>
      <c r="C73" s="343"/>
      <c r="D73" s="343"/>
      <c r="E73" s="343"/>
      <c r="F73" s="343"/>
      <c r="G73" s="343"/>
      <c r="H73" s="343"/>
      <c r="I73" s="343"/>
      <c r="J73" s="343"/>
      <c r="K73" s="343"/>
      <c r="L73" s="343"/>
      <c r="M73" s="343"/>
      <c r="N73" s="344"/>
      <c r="O73" s="345"/>
      <c r="P73" s="346"/>
      <c r="Q73" s="346"/>
      <c r="R73" s="346"/>
      <c r="S73" s="346" t="s">
        <v>281</v>
      </c>
      <c r="T73" s="346"/>
      <c r="U73" s="346"/>
      <c r="V73" s="346"/>
      <c r="W73" s="346"/>
      <c r="X73" s="346"/>
      <c r="Y73" s="346"/>
      <c r="Z73" s="346"/>
      <c r="AA73" s="346"/>
      <c r="AB73" s="346"/>
      <c r="AC73" s="346"/>
      <c r="AD73" s="346"/>
      <c r="AE73" s="347"/>
    </row>
    <row r="74" spans="1:31" ht="30" customHeight="1" thickBot="1" x14ac:dyDescent="0.25">
      <c r="A74" s="348" t="s">
        <v>239</v>
      </c>
      <c r="B74" s="349"/>
      <c r="C74" s="349"/>
      <c r="D74" s="349"/>
      <c r="E74" s="349"/>
      <c r="F74" s="349"/>
      <c r="G74" s="349"/>
      <c r="H74" s="349"/>
      <c r="I74" s="349"/>
      <c r="J74" s="349"/>
      <c r="K74" s="349"/>
      <c r="L74" s="349"/>
      <c r="M74" s="349"/>
      <c r="N74" s="350"/>
      <c r="O74" s="351"/>
      <c r="P74" s="352"/>
      <c r="Q74" s="352"/>
      <c r="R74" s="352"/>
      <c r="S74" s="352" t="s">
        <v>281</v>
      </c>
      <c r="T74" s="352"/>
      <c r="U74" s="352"/>
      <c r="V74" s="352"/>
      <c r="W74" s="352"/>
      <c r="X74" s="352"/>
      <c r="Y74" s="352"/>
      <c r="Z74" s="352"/>
      <c r="AA74" s="352"/>
      <c r="AB74" s="352"/>
      <c r="AC74" s="352"/>
      <c r="AD74" s="352"/>
      <c r="AE74" s="353"/>
    </row>
    <row r="75" spans="1:31" x14ac:dyDescent="0.2">
      <c r="A75" s="132" t="s">
        <v>280</v>
      </c>
    </row>
    <row r="83" spans="1:32" s="139" customFormat="1" ht="30" customHeight="1" thickBot="1" x14ac:dyDescent="0.25">
      <c r="A83" s="145" t="s">
        <v>488</v>
      </c>
      <c r="B83" s="145"/>
      <c r="C83" s="145"/>
      <c r="D83" s="145"/>
      <c r="E83" s="145"/>
      <c r="F83" s="145"/>
      <c r="G83" s="145"/>
      <c r="H83" s="145"/>
      <c r="I83" s="145"/>
      <c r="J83" s="145"/>
      <c r="K83" s="145"/>
      <c r="L83" s="145"/>
      <c r="M83" s="145"/>
      <c r="N83" s="145"/>
      <c r="O83" s="145"/>
      <c r="P83" s="145"/>
      <c r="Q83" s="145"/>
      <c r="R83" s="145"/>
      <c r="S83" s="145"/>
      <c r="T83" s="145"/>
      <c r="U83" s="145"/>
      <c r="V83" s="145"/>
      <c r="W83" s="145"/>
      <c r="X83" s="145"/>
      <c r="Y83" s="146"/>
      <c r="Z83" s="146"/>
      <c r="AA83" s="145"/>
      <c r="AB83" s="145"/>
      <c r="AC83" s="145"/>
      <c r="AD83" s="145"/>
      <c r="AE83" s="145"/>
    </row>
    <row r="84" spans="1:32" s="139" customFormat="1" ht="27" customHeight="1" x14ac:dyDescent="0.2">
      <c r="A84" s="319" t="s">
        <v>489</v>
      </c>
      <c r="B84" s="320"/>
      <c r="C84" s="320"/>
      <c r="D84" s="320"/>
      <c r="E84" s="320"/>
      <c r="F84" s="320"/>
      <c r="G84" s="320"/>
      <c r="H84" s="320"/>
      <c r="I84" s="320"/>
      <c r="J84" s="320"/>
      <c r="K84" s="320"/>
      <c r="L84" s="320"/>
      <c r="M84" s="320"/>
      <c r="N84" s="320"/>
      <c r="O84" s="320"/>
      <c r="P84" s="321" t="s">
        <v>490</v>
      </c>
      <c r="Q84" s="322"/>
      <c r="R84" s="322"/>
      <c r="S84" s="322"/>
      <c r="T84" s="322"/>
      <c r="U84" s="322"/>
      <c r="V84" s="322"/>
      <c r="W84" s="322"/>
      <c r="X84" s="322"/>
      <c r="Y84" s="322"/>
      <c r="Z84" s="322"/>
      <c r="AA84" s="322"/>
      <c r="AB84" s="322"/>
      <c r="AC84" s="322"/>
      <c r="AD84" s="322"/>
      <c r="AE84" s="323"/>
      <c r="AF84" s="140"/>
    </row>
    <row r="85" spans="1:32" s="139" customFormat="1" ht="27.75" customHeight="1" x14ac:dyDescent="0.2">
      <c r="A85" s="324"/>
      <c r="B85" s="325"/>
      <c r="C85" s="325"/>
      <c r="D85" s="325"/>
      <c r="E85" s="325"/>
      <c r="F85" s="325"/>
      <c r="G85" s="325"/>
      <c r="H85" s="325"/>
      <c r="I85" s="325"/>
      <c r="J85" s="325"/>
      <c r="K85" s="325"/>
      <c r="L85" s="325"/>
      <c r="M85" s="325"/>
      <c r="N85" s="325"/>
      <c r="O85" s="325"/>
      <c r="P85" s="330"/>
      <c r="Q85" s="325"/>
      <c r="R85" s="325"/>
      <c r="S85" s="325"/>
      <c r="T85" s="325"/>
      <c r="U85" s="325"/>
      <c r="V85" s="325"/>
      <c r="W85" s="325"/>
      <c r="X85" s="325"/>
      <c r="Y85" s="325"/>
      <c r="Z85" s="325"/>
      <c r="AA85" s="325"/>
      <c r="AB85" s="325"/>
      <c r="AC85" s="325"/>
      <c r="AD85" s="325"/>
      <c r="AE85" s="331"/>
      <c r="AF85" s="141"/>
    </row>
    <row r="86" spans="1:32" s="139" customFormat="1" ht="27.75" customHeight="1" x14ac:dyDescent="0.2">
      <c r="A86" s="326"/>
      <c r="B86" s="327"/>
      <c r="C86" s="327"/>
      <c r="D86" s="327"/>
      <c r="E86" s="327"/>
      <c r="F86" s="327"/>
      <c r="G86" s="327"/>
      <c r="H86" s="327"/>
      <c r="I86" s="327"/>
      <c r="J86" s="327"/>
      <c r="K86" s="327"/>
      <c r="L86" s="327"/>
      <c r="M86" s="327"/>
      <c r="N86" s="327"/>
      <c r="O86" s="327"/>
      <c r="P86" s="332"/>
      <c r="Q86" s="327"/>
      <c r="R86" s="327"/>
      <c r="S86" s="327"/>
      <c r="T86" s="327"/>
      <c r="U86" s="327"/>
      <c r="V86" s="327"/>
      <c r="W86" s="327"/>
      <c r="X86" s="327"/>
      <c r="Y86" s="327"/>
      <c r="Z86" s="327"/>
      <c r="AA86" s="327"/>
      <c r="AB86" s="327"/>
      <c r="AC86" s="327"/>
      <c r="AD86" s="327"/>
      <c r="AE86" s="333"/>
      <c r="AF86" s="141"/>
    </row>
    <row r="87" spans="1:32" s="139" customFormat="1" ht="27.75" customHeight="1" x14ac:dyDescent="0.2">
      <c r="A87" s="326"/>
      <c r="B87" s="327"/>
      <c r="C87" s="327"/>
      <c r="D87" s="327"/>
      <c r="E87" s="327"/>
      <c r="F87" s="327"/>
      <c r="G87" s="327"/>
      <c r="H87" s="327"/>
      <c r="I87" s="327"/>
      <c r="J87" s="327"/>
      <c r="K87" s="327"/>
      <c r="L87" s="327"/>
      <c r="M87" s="327"/>
      <c r="N87" s="327"/>
      <c r="O87" s="327"/>
      <c r="P87" s="332"/>
      <c r="Q87" s="327"/>
      <c r="R87" s="327"/>
      <c r="S87" s="327"/>
      <c r="T87" s="327"/>
      <c r="U87" s="327"/>
      <c r="V87" s="327"/>
      <c r="W87" s="327"/>
      <c r="X87" s="327"/>
      <c r="Y87" s="327"/>
      <c r="Z87" s="327"/>
      <c r="AA87" s="327"/>
      <c r="AB87" s="327"/>
      <c r="AC87" s="327"/>
      <c r="AD87" s="327"/>
      <c r="AE87" s="333"/>
      <c r="AF87" s="141"/>
    </row>
    <row r="88" spans="1:32" s="139" customFormat="1" ht="27.75" customHeight="1" x14ac:dyDescent="0.2">
      <c r="A88" s="326"/>
      <c r="B88" s="327"/>
      <c r="C88" s="327"/>
      <c r="D88" s="327"/>
      <c r="E88" s="327"/>
      <c r="F88" s="327"/>
      <c r="G88" s="327"/>
      <c r="H88" s="327"/>
      <c r="I88" s="327"/>
      <c r="J88" s="327"/>
      <c r="K88" s="327"/>
      <c r="L88" s="327"/>
      <c r="M88" s="327"/>
      <c r="N88" s="327"/>
      <c r="O88" s="327"/>
      <c r="P88" s="332"/>
      <c r="Q88" s="327"/>
      <c r="R88" s="327"/>
      <c r="S88" s="327"/>
      <c r="T88" s="327"/>
      <c r="U88" s="327"/>
      <c r="V88" s="327"/>
      <c r="W88" s="327"/>
      <c r="X88" s="327"/>
      <c r="Y88" s="327"/>
      <c r="Z88" s="327"/>
      <c r="AA88" s="327"/>
      <c r="AB88" s="327"/>
      <c r="AC88" s="327"/>
      <c r="AD88" s="327"/>
      <c r="AE88" s="333"/>
      <c r="AF88" s="141"/>
    </row>
    <row r="89" spans="1:32" s="139" customFormat="1" ht="27.75" customHeight="1" x14ac:dyDescent="0.2">
      <c r="A89" s="326"/>
      <c r="B89" s="327"/>
      <c r="C89" s="327"/>
      <c r="D89" s="327"/>
      <c r="E89" s="327"/>
      <c r="F89" s="327"/>
      <c r="G89" s="327"/>
      <c r="H89" s="327"/>
      <c r="I89" s="327"/>
      <c r="J89" s="327"/>
      <c r="K89" s="327"/>
      <c r="L89" s="327"/>
      <c r="M89" s="327"/>
      <c r="N89" s="327"/>
      <c r="O89" s="327"/>
      <c r="P89" s="332"/>
      <c r="Q89" s="327"/>
      <c r="R89" s="327"/>
      <c r="S89" s="327"/>
      <c r="T89" s="327"/>
      <c r="U89" s="327"/>
      <c r="V89" s="327"/>
      <c r="W89" s="327"/>
      <c r="X89" s="327"/>
      <c r="Y89" s="327"/>
      <c r="Z89" s="327"/>
      <c r="AA89" s="327"/>
      <c r="AB89" s="327"/>
      <c r="AC89" s="327"/>
      <c r="AD89" s="327"/>
      <c r="AE89" s="333"/>
      <c r="AF89" s="141"/>
    </row>
    <row r="90" spans="1:32" s="139" customFormat="1" ht="27.75" customHeight="1" x14ac:dyDescent="0.2">
      <c r="A90" s="326"/>
      <c r="B90" s="327"/>
      <c r="C90" s="327"/>
      <c r="D90" s="327"/>
      <c r="E90" s="327"/>
      <c r="F90" s="327"/>
      <c r="G90" s="327"/>
      <c r="H90" s="327"/>
      <c r="I90" s="327"/>
      <c r="J90" s="327"/>
      <c r="K90" s="327"/>
      <c r="L90" s="327"/>
      <c r="M90" s="327"/>
      <c r="N90" s="327"/>
      <c r="O90" s="327"/>
      <c r="P90" s="332"/>
      <c r="Q90" s="327"/>
      <c r="R90" s="327"/>
      <c r="S90" s="327"/>
      <c r="T90" s="327"/>
      <c r="U90" s="327"/>
      <c r="V90" s="327"/>
      <c r="W90" s="327"/>
      <c r="X90" s="327"/>
      <c r="Y90" s="327"/>
      <c r="Z90" s="327"/>
      <c r="AA90" s="327"/>
      <c r="AB90" s="327"/>
      <c r="AC90" s="327"/>
      <c r="AD90" s="327"/>
      <c r="AE90" s="333"/>
    </row>
    <row r="91" spans="1:32" s="139" customFormat="1" ht="27.75" customHeight="1" x14ac:dyDescent="0.2">
      <c r="A91" s="326"/>
      <c r="B91" s="327"/>
      <c r="C91" s="327"/>
      <c r="D91" s="327"/>
      <c r="E91" s="327"/>
      <c r="F91" s="327"/>
      <c r="G91" s="327"/>
      <c r="H91" s="327"/>
      <c r="I91" s="327"/>
      <c r="J91" s="327"/>
      <c r="K91" s="327"/>
      <c r="L91" s="327"/>
      <c r="M91" s="327"/>
      <c r="N91" s="327"/>
      <c r="O91" s="327"/>
      <c r="P91" s="332"/>
      <c r="Q91" s="327"/>
      <c r="R91" s="327"/>
      <c r="S91" s="327"/>
      <c r="T91" s="327"/>
      <c r="U91" s="327"/>
      <c r="V91" s="327"/>
      <c r="W91" s="327"/>
      <c r="X91" s="327"/>
      <c r="Y91" s="327"/>
      <c r="Z91" s="327"/>
      <c r="AA91" s="327"/>
      <c r="AB91" s="327"/>
      <c r="AC91" s="327"/>
      <c r="AD91" s="327"/>
      <c r="AE91" s="333"/>
    </row>
    <row r="92" spans="1:32" s="139" customFormat="1" ht="27.75" customHeight="1" thickBot="1" x14ac:dyDescent="0.25">
      <c r="A92" s="328"/>
      <c r="B92" s="329"/>
      <c r="C92" s="329"/>
      <c r="D92" s="329"/>
      <c r="E92" s="329"/>
      <c r="F92" s="329"/>
      <c r="G92" s="329"/>
      <c r="H92" s="329"/>
      <c r="I92" s="329"/>
      <c r="J92" s="329"/>
      <c r="K92" s="329"/>
      <c r="L92" s="329"/>
      <c r="M92" s="329"/>
      <c r="N92" s="329"/>
      <c r="O92" s="329"/>
      <c r="P92" s="334"/>
      <c r="Q92" s="329"/>
      <c r="R92" s="329"/>
      <c r="S92" s="329"/>
      <c r="T92" s="329"/>
      <c r="U92" s="329"/>
      <c r="V92" s="329"/>
      <c r="W92" s="329"/>
      <c r="X92" s="329"/>
      <c r="Y92" s="329"/>
      <c r="Z92" s="329"/>
      <c r="AA92" s="329"/>
      <c r="AB92" s="329"/>
      <c r="AC92" s="329"/>
      <c r="AD92" s="329"/>
      <c r="AE92" s="335"/>
    </row>
    <row r="93" spans="1:32" s="139" customFormat="1" ht="35.25" customHeight="1" x14ac:dyDescent="0.2">
      <c r="A93" s="336" t="s">
        <v>491</v>
      </c>
      <c r="B93" s="337"/>
      <c r="C93" s="337"/>
      <c r="D93" s="337"/>
      <c r="E93" s="337"/>
      <c r="F93" s="337"/>
      <c r="G93" s="337"/>
      <c r="H93" s="337"/>
      <c r="I93" s="337"/>
      <c r="J93" s="337"/>
      <c r="K93" s="337"/>
      <c r="L93" s="337"/>
      <c r="M93" s="337"/>
      <c r="N93" s="337"/>
      <c r="O93" s="337"/>
      <c r="P93" s="337"/>
      <c r="Q93" s="337"/>
      <c r="R93" s="337"/>
      <c r="S93" s="337"/>
      <c r="T93" s="337"/>
      <c r="U93" s="337"/>
      <c r="V93" s="337"/>
      <c r="W93" s="337"/>
      <c r="X93" s="337"/>
      <c r="Y93" s="337"/>
      <c r="Z93" s="337"/>
      <c r="AA93" s="337"/>
      <c r="AB93" s="337"/>
      <c r="AC93" s="337"/>
      <c r="AD93" s="337"/>
      <c r="AE93" s="338"/>
    </row>
    <row r="94" spans="1:32" s="139" customFormat="1" ht="35.25" customHeight="1" x14ac:dyDescent="0.2">
      <c r="A94" s="336"/>
      <c r="B94" s="337"/>
      <c r="C94" s="337"/>
      <c r="D94" s="337"/>
      <c r="E94" s="337"/>
      <c r="F94" s="337"/>
      <c r="G94" s="337"/>
      <c r="H94" s="337"/>
      <c r="I94" s="337"/>
      <c r="J94" s="337"/>
      <c r="K94" s="337"/>
      <c r="L94" s="337"/>
      <c r="M94" s="337"/>
      <c r="N94" s="337"/>
      <c r="O94" s="337"/>
      <c r="P94" s="337"/>
      <c r="Q94" s="337"/>
      <c r="R94" s="337"/>
      <c r="S94" s="337"/>
      <c r="T94" s="337"/>
      <c r="U94" s="337"/>
      <c r="V94" s="337"/>
      <c r="W94" s="337"/>
      <c r="X94" s="337"/>
      <c r="Y94" s="337"/>
      <c r="Z94" s="337"/>
      <c r="AA94" s="337"/>
      <c r="AB94" s="337"/>
      <c r="AC94" s="337"/>
      <c r="AD94" s="337"/>
      <c r="AE94" s="338"/>
    </row>
    <row r="95" spans="1:32" s="139" customFormat="1" ht="35.25" customHeight="1" thickBot="1" x14ac:dyDescent="0.25">
      <c r="A95" s="339"/>
      <c r="B95" s="340"/>
      <c r="C95" s="340"/>
      <c r="D95" s="340"/>
      <c r="E95" s="340"/>
      <c r="F95" s="340"/>
      <c r="G95" s="340"/>
      <c r="H95" s="340"/>
      <c r="I95" s="340"/>
      <c r="J95" s="340"/>
      <c r="K95" s="340"/>
      <c r="L95" s="340"/>
      <c r="M95" s="340"/>
      <c r="N95" s="340"/>
      <c r="O95" s="340"/>
      <c r="P95" s="340"/>
      <c r="Q95" s="340"/>
      <c r="R95" s="340"/>
      <c r="S95" s="340"/>
      <c r="T95" s="340"/>
      <c r="U95" s="340"/>
      <c r="V95" s="340"/>
      <c r="W95" s="340"/>
      <c r="X95" s="340"/>
      <c r="Y95" s="340"/>
      <c r="Z95" s="340"/>
      <c r="AA95" s="340"/>
      <c r="AB95" s="340"/>
      <c r="AC95" s="340"/>
      <c r="AD95" s="340"/>
      <c r="AE95" s="341"/>
    </row>
    <row r="96" spans="1:32" s="139" customFormat="1" x14ac:dyDescent="0.2">
      <c r="A96" s="147" t="s">
        <v>492</v>
      </c>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6"/>
      <c r="Z96" s="146"/>
      <c r="AA96" s="145"/>
      <c r="AB96" s="145"/>
      <c r="AC96" s="145"/>
      <c r="AD96" s="145"/>
      <c r="AE96" s="145"/>
    </row>
    <row r="97" spans="1:31" s="139" customFormat="1" x14ac:dyDescent="0.2">
      <c r="A97" s="147" t="s">
        <v>493</v>
      </c>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6"/>
      <c r="Z97" s="146"/>
      <c r="AA97" s="145"/>
      <c r="AB97" s="145"/>
      <c r="AC97" s="145"/>
      <c r="AD97" s="145"/>
      <c r="AE97" s="145"/>
    </row>
    <row r="98" spans="1:31" s="142" customFormat="1" x14ac:dyDescent="0.2">
      <c r="Y98" s="143"/>
      <c r="Z98" s="143"/>
    </row>
  </sheetData>
  <mergeCells count="151">
    <mergeCell ref="A2:AE2"/>
    <mergeCell ref="A4:C4"/>
    <mergeCell ref="D4:I4"/>
    <mergeCell ref="J4:L4"/>
    <mergeCell ref="M4:AE4"/>
    <mergeCell ref="A5:C5"/>
    <mergeCell ref="D5:L5"/>
    <mergeCell ref="M5:Q5"/>
    <mergeCell ref="R5:U5"/>
    <mergeCell ref="V5:Z5"/>
    <mergeCell ref="A10:C10"/>
    <mergeCell ref="D10:H10"/>
    <mergeCell ref="I10:M10"/>
    <mergeCell ref="N10:W10"/>
    <mergeCell ref="X10:AB10"/>
    <mergeCell ref="AC10:AE10"/>
    <mergeCell ref="AA5:AE5"/>
    <mergeCell ref="A8:C9"/>
    <mergeCell ref="D8:H9"/>
    <mergeCell ref="I8:W8"/>
    <mergeCell ref="X8:AB8"/>
    <mergeCell ref="AC8:AE9"/>
    <mergeCell ref="I9:M9"/>
    <mergeCell ref="N9:W9"/>
    <mergeCell ref="X9:AB9"/>
    <mergeCell ref="A12:C12"/>
    <mergeCell ref="D12:H12"/>
    <mergeCell ref="I12:M12"/>
    <mergeCell ref="N12:W12"/>
    <mergeCell ref="X12:AB12"/>
    <mergeCell ref="AC12:AE12"/>
    <mergeCell ref="A11:C11"/>
    <mergeCell ref="D11:H11"/>
    <mergeCell ref="I11:M11"/>
    <mergeCell ref="N11:W11"/>
    <mergeCell ref="X11:AB11"/>
    <mergeCell ref="AC11:AE11"/>
    <mergeCell ref="A14:C14"/>
    <mergeCell ref="D14:H14"/>
    <mergeCell ref="I14:M14"/>
    <mergeCell ref="N14:W14"/>
    <mergeCell ref="X14:AB14"/>
    <mergeCell ref="AC14:AE14"/>
    <mergeCell ref="A13:C13"/>
    <mergeCell ref="D13:H13"/>
    <mergeCell ref="I13:M13"/>
    <mergeCell ref="N13:W13"/>
    <mergeCell ref="X13:AB13"/>
    <mergeCell ref="AC13:AE13"/>
    <mergeCell ref="A27:C28"/>
    <mergeCell ref="D27:I28"/>
    <mergeCell ref="J27:O27"/>
    <mergeCell ref="P27:S27"/>
    <mergeCell ref="T27:W27"/>
    <mergeCell ref="A25:C26"/>
    <mergeCell ref="D25:I26"/>
    <mergeCell ref="J25:O26"/>
    <mergeCell ref="P25:S25"/>
    <mergeCell ref="T25:W25"/>
    <mergeCell ref="X27:AA27"/>
    <mergeCell ref="AB27:AE27"/>
    <mergeCell ref="J28:O28"/>
    <mergeCell ref="P28:S28"/>
    <mergeCell ref="T28:W28"/>
    <mergeCell ref="X28:AA28"/>
    <mergeCell ref="AB28:AE28"/>
    <mergeCell ref="AB25:AE25"/>
    <mergeCell ref="P26:S26"/>
    <mergeCell ref="T26:W26"/>
    <mergeCell ref="X26:AA26"/>
    <mergeCell ref="AB26:AE26"/>
    <mergeCell ref="X25:AA25"/>
    <mergeCell ref="AB29:AE29"/>
    <mergeCell ref="J30:O30"/>
    <mergeCell ref="P30:S30"/>
    <mergeCell ref="T30:W30"/>
    <mergeCell ref="X30:AA30"/>
    <mergeCell ref="AB30:AE30"/>
    <mergeCell ref="A29:C30"/>
    <mergeCell ref="D29:I30"/>
    <mergeCell ref="J29:O29"/>
    <mergeCell ref="P29:S29"/>
    <mergeCell ref="T29:W29"/>
    <mergeCell ref="X29:AA29"/>
    <mergeCell ref="AB31:AE31"/>
    <mergeCell ref="J32:O32"/>
    <mergeCell ref="P32:S32"/>
    <mergeCell ref="T32:W32"/>
    <mergeCell ref="X32:AA32"/>
    <mergeCell ref="AB32:AE32"/>
    <mergeCell ref="A31:C32"/>
    <mergeCell ref="D31:I32"/>
    <mergeCell ref="J31:O31"/>
    <mergeCell ref="P31:S31"/>
    <mergeCell ref="T31:W31"/>
    <mergeCell ref="X31:AA31"/>
    <mergeCell ref="AB33:AE33"/>
    <mergeCell ref="J34:O34"/>
    <mergeCell ref="P34:S34"/>
    <mergeCell ref="T34:W34"/>
    <mergeCell ref="X34:AA34"/>
    <mergeCell ref="AB34:AE34"/>
    <mergeCell ref="A33:C34"/>
    <mergeCell ref="D33:I34"/>
    <mergeCell ref="J33:O33"/>
    <mergeCell ref="P33:S33"/>
    <mergeCell ref="T33:W33"/>
    <mergeCell ref="X33:AA33"/>
    <mergeCell ref="A40:AE48"/>
    <mergeCell ref="A51:E52"/>
    <mergeCell ref="F51:K52"/>
    <mergeCell ref="L51:O51"/>
    <mergeCell ref="P51:S51"/>
    <mergeCell ref="T51:W51"/>
    <mergeCell ref="X51:AA51"/>
    <mergeCell ref="AB51:AE51"/>
    <mergeCell ref="L52:O52"/>
    <mergeCell ref="P52:S52"/>
    <mergeCell ref="T52:W52"/>
    <mergeCell ref="X52:AA52"/>
    <mergeCell ref="AB52:AE52"/>
    <mergeCell ref="A53:E53"/>
    <mergeCell ref="F53:K53"/>
    <mergeCell ref="L53:O53"/>
    <mergeCell ref="P53:S53"/>
    <mergeCell ref="T53:W53"/>
    <mergeCell ref="X53:AA53"/>
    <mergeCell ref="AB53:AE53"/>
    <mergeCell ref="AB54:AE54"/>
    <mergeCell ref="A58:AE67"/>
    <mergeCell ref="A70:N70"/>
    <mergeCell ref="O70:AE70"/>
    <mergeCell ref="A71:N71"/>
    <mergeCell ref="O71:AE71"/>
    <mergeCell ref="A54:E54"/>
    <mergeCell ref="F54:K54"/>
    <mergeCell ref="L54:O54"/>
    <mergeCell ref="P54:S54"/>
    <mergeCell ref="T54:W54"/>
    <mergeCell ref="X54:AA54"/>
    <mergeCell ref="A84:O84"/>
    <mergeCell ref="P84:AE84"/>
    <mergeCell ref="A85:O92"/>
    <mergeCell ref="P85:AE92"/>
    <mergeCell ref="A93:AE95"/>
    <mergeCell ref="A72:N72"/>
    <mergeCell ref="O72:AE72"/>
    <mergeCell ref="A73:N73"/>
    <mergeCell ref="O73:AE73"/>
    <mergeCell ref="A74:N74"/>
    <mergeCell ref="O74:AE74"/>
  </mergeCells>
  <phoneticPr fontId="2"/>
  <pageMargins left="0.75" right="0.75" top="1" bottom="1" header="0.5" footer="0.5"/>
  <pageSetup paperSize="9" scale="95" fitToHeight="0" orientation="portrait" r:id="rId1"/>
  <rowBreaks count="2" manualBreakCount="2">
    <brk id="38" max="16383" man="1"/>
    <brk id="82" max="3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47A66D8-D09D-4272-B912-278EFF2B67C1}">
          <x14:formula1>
            <xm:f>選択リスト!$T$3:$T$4</xm:f>
          </x14:formula1>
          <xm:sqref>M4:AE4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5"/>
  <sheetViews>
    <sheetView view="pageBreakPreview" zoomScaleNormal="100" zoomScaleSheetLayoutView="100" workbookViewId="0">
      <selection activeCell="G6" sqref="G6:H6"/>
    </sheetView>
  </sheetViews>
  <sheetFormatPr defaultColWidth="9" defaultRowHeight="13" x14ac:dyDescent="0.2"/>
  <cols>
    <col min="1" max="14" width="4.6328125" style="41" customWidth="1"/>
    <col min="15" max="15" width="5.7265625" style="41" customWidth="1"/>
    <col min="16" max="19" width="4.6328125" style="41" customWidth="1"/>
    <col min="20" max="16384" width="9" style="41"/>
  </cols>
  <sheetData>
    <row r="1" spans="1:19" x14ac:dyDescent="0.2">
      <c r="A1" s="41" t="s">
        <v>351</v>
      </c>
    </row>
    <row r="3" spans="1:19" ht="21" x14ac:dyDescent="0.2">
      <c r="A3" s="299" t="s">
        <v>507</v>
      </c>
      <c r="B3" s="299"/>
      <c r="C3" s="299"/>
      <c r="D3" s="299"/>
      <c r="E3" s="299"/>
      <c r="F3" s="299"/>
      <c r="G3" s="299"/>
      <c r="H3" s="299"/>
      <c r="I3" s="299"/>
      <c r="J3" s="299"/>
      <c r="K3" s="299"/>
      <c r="L3" s="299"/>
      <c r="M3" s="299"/>
      <c r="N3" s="299"/>
      <c r="O3" s="299"/>
      <c r="P3" s="299"/>
      <c r="Q3" s="299"/>
      <c r="R3" s="299"/>
      <c r="S3" s="299"/>
    </row>
    <row r="5" spans="1:19" x14ac:dyDescent="0.2">
      <c r="A5" s="41" t="s">
        <v>388</v>
      </c>
    </row>
    <row r="6" spans="1:19" ht="19.5" customHeight="1" x14ac:dyDescent="0.2">
      <c r="A6" s="293" t="s">
        <v>97</v>
      </c>
      <c r="B6" s="293"/>
      <c r="C6" s="293"/>
      <c r="D6" s="293"/>
      <c r="E6" s="293"/>
      <c r="F6" s="293"/>
      <c r="G6" s="293" t="s">
        <v>102</v>
      </c>
      <c r="H6" s="293"/>
      <c r="I6" s="293"/>
      <c r="J6" s="293"/>
      <c r="K6" s="293" t="s">
        <v>389</v>
      </c>
      <c r="L6" s="293"/>
      <c r="M6" s="293"/>
      <c r="N6" s="293"/>
      <c r="O6" s="293"/>
      <c r="P6" s="293"/>
      <c r="Q6" s="293"/>
      <c r="R6" s="293"/>
      <c r="S6" s="293"/>
    </row>
    <row r="7" spans="1:19" ht="19.5" customHeight="1" x14ac:dyDescent="0.2">
      <c r="A7" s="301" t="s">
        <v>156</v>
      </c>
      <c r="B7" s="302"/>
      <c r="C7" s="302"/>
      <c r="D7" s="303"/>
      <c r="E7" s="301"/>
      <c r="F7" s="302"/>
      <c r="G7" s="302"/>
      <c r="H7" s="302"/>
      <c r="I7" s="302"/>
      <c r="J7" s="303"/>
      <c r="K7" s="301" t="s">
        <v>155</v>
      </c>
      <c r="L7" s="302"/>
      <c r="M7" s="303"/>
      <c r="N7" s="301" t="s">
        <v>154</v>
      </c>
      <c r="O7" s="302"/>
      <c r="P7" s="302"/>
      <c r="Q7" s="302"/>
      <c r="R7" s="302"/>
      <c r="S7" s="303"/>
    </row>
    <row r="10" spans="1:19" x14ac:dyDescent="0.2">
      <c r="A10" s="41" t="s">
        <v>143</v>
      </c>
    </row>
    <row r="11" spans="1:19" ht="19.5" customHeight="1" x14ac:dyDescent="0.2">
      <c r="A11" s="293" t="s">
        <v>142</v>
      </c>
      <c r="B11" s="293"/>
      <c r="C11" s="293"/>
      <c r="D11" s="293"/>
      <c r="E11" s="293"/>
      <c r="F11" s="293"/>
      <c r="G11" s="293"/>
      <c r="H11" s="293"/>
      <c r="I11" s="293"/>
      <c r="J11" s="293" t="s">
        <v>145</v>
      </c>
      <c r="K11" s="293"/>
      <c r="L11" s="293"/>
      <c r="M11" s="293"/>
      <c r="N11" s="293"/>
      <c r="O11" s="293"/>
      <c r="P11" s="293"/>
      <c r="Q11" s="293"/>
      <c r="R11" s="293"/>
      <c r="S11" s="293"/>
    </row>
    <row r="12" spans="1:19" ht="19.5" customHeight="1" x14ac:dyDescent="0.2">
      <c r="A12" s="293" t="s">
        <v>141</v>
      </c>
      <c r="B12" s="293"/>
      <c r="C12" s="293"/>
      <c r="D12" s="293"/>
      <c r="E12" s="293"/>
      <c r="F12" s="293"/>
      <c r="G12" s="293"/>
      <c r="H12" s="293"/>
      <c r="I12" s="293"/>
      <c r="J12" s="293" t="s">
        <v>140</v>
      </c>
      <c r="K12" s="293"/>
      <c r="L12" s="293"/>
      <c r="M12" s="293"/>
      <c r="N12" s="293"/>
      <c r="O12" s="293"/>
      <c r="P12" s="293"/>
      <c r="Q12" s="293"/>
      <c r="R12" s="293"/>
      <c r="S12" s="293"/>
    </row>
    <row r="13" spans="1:19" ht="19.5" customHeight="1" x14ac:dyDescent="0.2">
      <c r="A13" s="293" t="s">
        <v>139</v>
      </c>
      <c r="B13" s="293"/>
      <c r="C13" s="293"/>
      <c r="D13" s="293"/>
      <c r="E13" s="293"/>
      <c r="F13" s="293"/>
      <c r="G13" s="293"/>
      <c r="H13" s="293"/>
      <c r="I13" s="293"/>
      <c r="J13" s="293" t="s">
        <v>138</v>
      </c>
      <c r="K13" s="293"/>
      <c r="L13" s="293"/>
      <c r="M13" s="293"/>
      <c r="N13" s="293"/>
      <c r="O13" s="293"/>
      <c r="P13" s="293"/>
      <c r="Q13" s="293"/>
      <c r="R13" s="293"/>
      <c r="S13" s="293"/>
    </row>
    <row r="14" spans="1:19" ht="19.5" customHeight="1" x14ac:dyDescent="0.2">
      <c r="A14" s="293" t="s">
        <v>135</v>
      </c>
      <c r="B14" s="293"/>
      <c r="C14" s="293"/>
      <c r="D14" s="293"/>
      <c r="E14" s="293"/>
      <c r="F14" s="293"/>
      <c r="G14" s="293"/>
      <c r="H14" s="293"/>
      <c r="I14" s="293"/>
      <c r="J14" s="293" t="s">
        <v>134</v>
      </c>
      <c r="K14" s="293"/>
      <c r="L14" s="293"/>
      <c r="M14" s="293"/>
      <c r="N14" s="293"/>
      <c r="O14" s="293"/>
      <c r="P14" s="293"/>
      <c r="Q14" s="293"/>
      <c r="R14" s="293"/>
      <c r="S14" s="293"/>
    </row>
    <row r="15" spans="1:19" x14ac:dyDescent="0.2">
      <c r="A15" s="41" t="s">
        <v>133</v>
      </c>
      <c r="C15" s="41" t="s">
        <v>132</v>
      </c>
    </row>
    <row r="16" spans="1:19" x14ac:dyDescent="0.2">
      <c r="A16" s="41" t="s">
        <v>131</v>
      </c>
      <c r="C16" s="41" t="s">
        <v>130</v>
      </c>
    </row>
    <row r="17" spans="1:13" x14ac:dyDescent="0.2">
      <c r="D17" s="27" t="s">
        <v>153</v>
      </c>
    </row>
    <row r="18" spans="1:13" x14ac:dyDescent="0.2">
      <c r="D18" s="41" t="s">
        <v>391</v>
      </c>
    </row>
    <row r="19" spans="1:13" x14ac:dyDescent="0.2">
      <c r="D19" s="41" t="s">
        <v>152</v>
      </c>
    </row>
    <row r="20" spans="1:13" x14ac:dyDescent="0.2">
      <c r="D20" s="41" t="s">
        <v>127</v>
      </c>
    </row>
    <row r="21" spans="1:13" x14ac:dyDescent="0.2">
      <c r="D21" s="41" t="s">
        <v>126</v>
      </c>
    </row>
    <row r="22" spans="1:13" x14ac:dyDescent="0.2">
      <c r="A22" s="41" t="s">
        <v>125</v>
      </c>
      <c r="C22" s="41" t="s">
        <v>151</v>
      </c>
    </row>
    <row r="23" spans="1:13" x14ac:dyDescent="0.2">
      <c r="A23" s="41" t="s">
        <v>123</v>
      </c>
      <c r="C23" s="41" t="s">
        <v>122</v>
      </c>
    </row>
    <row r="26" spans="1:13" x14ac:dyDescent="0.2">
      <c r="A26" s="41" t="s">
        <v>121</v>
      </c>
    </row>
    <row r="27" spans="1:13" ht="19.5" customHeight="1" x14ac:dyDescent="0.2">
      <c r="A27" s="168" t="s">
        <v>120</v>
      </c>
      <c r="B27" s="168"/>
      <c r="C27" s="168"/>
      <c r="D27" s="168"/>
      <c r="E27" s="168" t="s">
        <v>119</v>
      </c>
      <c r="F27" s="168"/>
      <c r="G27" s="168"/>
      <c r="H27" s="168" t="s">
        <v>118</v>
      </c>
      <c r="I27" s="168"/>
      <c r="J27" s="168"/>
      <c r="K27" s="168" t="s">
        <v>96</v>
      </c>
      <c r="L27" s="168"/>
      <c r="M27" s="168"/>
    </row>
    <row r="28" spans="1:13" ht="19.5" customHeight="1" x14ac:dyDescent="0.2">
      <c r="A28" s="293"/>
      <c r="B28" s="293"/>
      <c r="C28" s="293"/>
      <c r="D28" s="293"/>
      <c r="E28" s="293"/>
      <c r="F28" s="293"/>
      <c r="G28" s="293"/>
      <c r="H28" s="293"/>
      <c r="I28" s="293"/>
      <c r="J28" s="293"/>
      <c r="K28" s="293"/>
      <c r="L28" s="293"/>
      <c r="M28" s="293"/>
    </row>
    <row r="32" spans="1:13" x14ac:dyDescent="0.2">
      <c r="A32" s="41" t="s">
        <v>150</v>
      </c>
    </row>
    <row r="33" spans="1:19" ht="27" customHeight="1" x14ac:dyDescent="0.2">
      <c r="A33" s="168" t="s">
        <v>149</v>
      </c>
      <c r="B33" s="168"/>
      <c r="C33" s="168"/>
      <c r="D33" s="169" t="s">
        <v>481</v>
      </c>
      <c r="E33" s="168"/>
      <c r="F33" s="168"/>
      <c r="G33" s="168"/>
      <c r="H33" s="169" t="s">
        <v>148</v>
      </c>
      <c r="I33" s="168"/>
      <c r="J33" s="168"/>
      <c r="K33" s="168"/>
      <c r="L33" s="169" t="s">
        <v>482</v>
      </c>
      <c r="M33" s="168"/>
      <c r="N33" s="168"/>
      <c r="O33" s="168"/>
      <c r="P33" s="168" t="s">
        <v>147</v>
      </c>
      <c r="Q33" s="168"/>
      <c r="R33" s="168"/>
      <c r="S33" s="168"/>
    </row>
    <row r="34" spans="1:19" ht="19.5" customHeight="1" x14ac:dyDescent="0.2">
      <c r="A34" s="293"/>
      <c r="B34" s="293"/>
      <c r="C34" s="293"/>
      <c r="D34" s="293"/>
      <c r="E34" s="293"/>
      <c r="F34" s="293"/>
      <c r="G34" s="293"/>
      <c r="H34" s="293"/>
      <c r="I34" s="293"/>
      <c r="J34" s="293"/>
      <c r="K34" s="293"/>
      <c r="L34" s="293"/>
      <c r="M34" s="293"/>
      <c r="N34" s="293"/>
      <c r="O34" s="293"/>
      <c r="P34" s="293"/>
      <c r="Q34" s="293"/>
      <c r="R34" s="293"/>
      <c r="S34" s="293"/>
    </row>
    <row r="35" spans="1:19" ht="19.5" customHeight="1" x14ac:dyDescent="0.2">
      <c r="A35" s="293" t="s">
        <v>146</v>
      </c>
      <c r="B35" s="293"/>
      <c r="C35" s="293"/>
      <c r="D35" s="485" t="str">
        <f>IF(ISBLANK(D34),"",D34/$P$34)</f>
        <v/>
      </c>
      <c r="E35" s="485"/>
      <c r="F35" s="485"/>
      <c r="G35" s="485"/>
      <c r="H35" s="482" t="str">
        <f>IF(ISBLANK(H34),"",H34/$P$34)</f>
        <v/>
      </c>
      <c r="I35" s="483"/>
      <c r="J35" s="483"/>
      <c r="K35" s="484"/>
      <c r="L35" s="482" t="str">
        <f>IF(ISBLANK(L34),"",L34/$P$34)</f>
        <v/>
      </c>
      <c r="M35" s="483"/>
      <c r="N35" s="483"/>
      <c r="O35" s="484"/>
      <c r="P35" s="481"/>
      <c r="Q35" s="481"/>
      <c r="R35" s="481"/>
      <c r="S35" s="481"/>
    </row>
  </sheetData>
  <dataConsolidate/>
  <mergeCells count="50">
    <mergeCell ref="E7:J7"/>
    <mergeCell ref="K7:M7"/>
    <mergeCell ref="N7:S7"/>
    <mergeCell ref="A7:D7"/>
    <mergeCell ref="A28:D28"/>
    <mergeCell ref="E28:G28"/>
    <mergeCell ref="H28:J28"/>
    <mergeCell ref="K28:M28"/>
    <mergeCell ref="A14:C14"/>
    <mergeCell ref="D14:I14"/>
    <mergeCell ref="J14:N14"/>
    <mergeCell ref="O14:S14"/>
    <mergeCell ref="A27:D27"/>
    <mergeCell ref="E27:G27"/>
    <mergeCell ref="H27:J27"/>
    <mergeCell ref="K27:M27"/>
    <mergeCell ref="A13:C13"/>
    <mergeCell ref="D13:I13"/>
    <mergeCell ref="J13:N13"/>
    <mergeCell ref="O13:S13"/>
    <mergeCell ref="A11:C11"/>
    <mergeCell ref="D11:I11"/>
    <mergeCell ref="J11:N11"/>
    <mergeCell ref="O11:S11"/>
    <mergeCell ref="A12:C12"/>
    <mergeCell ref="D12:I12"/>
    <mergeCell ref="J12:N12"/>
    <mergeCell ref="O12:S12"/>
    <mergeCell ref="A3:S3"/>
    <mergeCell ref="A6:B6"/>
    <mergeCell ref="C6:F6"/>
    <mergeCell ref="G6:H6"/>
    <mergeCell ref="I6:J6"/>
    <mergeCell ref="K6:M6"/>
    <mergeCell ref="N6:S6"/>
    <mergeCell ref="A33:C33"/>
    <mergeCell ref="A34:C34"/>
    <mergeCell ref="A35:C35"/>
    <mergeCell ref="P33:S33"/>
    <mergeCell ref="P34:S34"/>
    <mergeCell ref="P35:S35"/>
    <mergeCell ref="L33:O33"/>
    <mergeCell ref="L34:O34"/>
    <mergeCell ref="L35:O35"/>
    <mergeCell ref="H33:K33"/>
    <mergeCell ref="H34:K34"/>
    <mergeCell ref="H35:K35"/>
    <mergeCell ref="D33:G33"/>
    <mergeCell ref="D34:G34"/>
    <mergeCell ref="D35:G35"/>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xr:uid="{00000000-0002-0000-0B00-000000000000}">
          <x14:formula1>
            <xm:f>選択リスト!$S$2:$S$6</xm:f>
          </x14:formula1>
          <xm:sqref>A34:C34</xm:sqref>
        </x14:dataValidation>
        <x14:dataValidation type="list" showInputMessage="1" xr:uid="{00000000-0002-0000-0B00-000001000000}">
          <x14:formula1>
            <xm:f>選択リスト!$A$2:$A$7</xm:f>
          </x14:formula1>
          <xm:sqref>O13:S13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42"/>
  <sheetViews>
    <sheetView showGridLines="0" workbookViewId="0">
      <selection activeCell="Z7" sqref="Z7"/>
    </sheetView>
  </sheetViews>
  <sheetFormatPr defaultColWidth="9" defaultRowHeight="13" x14ac:dyDescent="0.2"/>
  <cols>
    <col min="1" max="5" width="2.453125" style="27" customWidth="1"/>
    <col min="6" max="26" width="3.453125" style="27" customWidth="1"/>
    <col min="27" max="16384" width="9" style="27"/>
  </cols>
  <sheetData>
    <row r="1" spans="1:26" x14ac:dyDescent="0.2">
      <c r="A1" s="34" t="s">
        <v>332</v>
      </c>
      <c r="B1" s="34"/>
      <c r="C1" s="34"/>
      <c r="D1" s="34"/>
      <c r="E1" s="34"/>
    </row>
    <row r="3" spans="1:26" ht="21" x14ac:dyDescent="0.2">
      <c r="A3" s="492" t="s">
        <v>331</v>
      </c>
      <c r="B3" s="492"/>
      <c r="C3" s="492"/>
      <c r="D3" s="492"/>
      <c r="E3" s="492"/>
      <c r="F3" s="493"/>
      <c r="G3" s="493"/>
      <c r="H3" s="493"/>
      <c r="I3" s="493"/>
      <c r="J3" s="493"/>
      <c r="K3" s="493"/>
      <c r="L3" s="493"/>
      <c r="M3" s="493"/>
      <c r="N3" s="493"/>
      <c r="O3" s="493"/>
      <c r="P3" s="493"/>
      <c r="Q3" s="493"/>
      <c r="R3" s="493"/>
      <c r="S3" s="493"/>
      <c r="T3" s="493"/>
      <c r="U3" s="493"/>
      <c r="V3" s="493"/>
      <c r="W3" s="493"/>
      <c r="X3" s="493"/>
      <c r="Y3" s="493"/>
      <c r="Z3" s="493"/>
    </row>
    <row r="4" spans="1:26" ht="13.5" customHeight="1" x14ac:dyDescent="0.2">
      <c r="S4"/>
      <c r="T4"/>
      <c r="U4"/>
      <c r="V4"/>
      <c r="W4"/>
      <c r="X4"/>
      <c r="Y4"/>
    </row>
    <row r="5" spans="1:26" ht="13.5" customHeight="1" x14ac:dyDescent="0.2">
      <c r="O5" s="149" t="s">
        <v>330</v>
      </c>
      <c r="P5" s="149"/>
      <c r="Q5" s="149"/>
      <c r="R5" s="149"/>
      <c r="S5" s="486"/>
      <c r="T5" s="149"/>
      <c r="U5" s="149"/>
      <c r="V5" s="149"/>
      <c r="W5" s="149"/>
      <c r="X5" s="149"/>
      <c r="Y5" s="149"/>
    </row>
    <row r="6" spans="1:26" ht="13.5" customHeight="1" x14ac:dyDescent="0.2">
      <c r="O6" s="149" t="s">
        <v>329</v>
      </c>
      <c r="P6" s="149"/>
      <c r="Q6" s="149"/>
      <c r="R6" s="149"/>
      <c r="S6" s="486"/>
      <c r="T6" s="149"/>
      <c r="U6" s="149"/>
      <c r="V6" s="149"/>
      <c r="W6" s="149"/>
      <c r="X6" s="149"/>
      <c r="Y6" s="149"/>
    </row>
    <row r="7" spans="1:26" x14ac:dyDescent="0.2">
      <c r="O7" s="149" t="s">
        <v>328</v>
      </c>
      <c r="P7" s="149"/>
      <c r="Q7" s="149"/>
      <c r="R7" s="149"/>
      <c r="S7" s="486"/>
      <c r="T7" s="149"/>
      <c r="U7" s="149"/>
      <c r="V7" s="149"/>
      <c r="W7" s="149"/>
      <c r="X7" s="149"/>
      <c r="Y7" s="149"/>
    </row>
    <row r="9" spans="1:26" x14ac:dyDescent="0.2">
      <c r="B9" s="30"/>
      <c r="G9" s="30"/>
      <c r="H9" s="30"/>
      <c r="I9" s="30"/>
      <c r="J9" s="30"/>
      <c r="K9" s="30"/>
      <c r="L9" s="30"/>
      <c r="M9" s="30"/>
    </row>
    <row r="10" spans="1:26" x14ac:dyDescent="0.2">
      <c r="A10" s="149" t="s">
        <v>366</v>
      </c>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row>
    <row r="13" spans="1:26" x14ac:dyDescent="0.2">
      <c r="A13" s="149" t="s">
        <v>367</v>
      </c>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row>
    <row r="16" spans="1:26" x14ac:dyDescent="0.2">
      <c r="A16" s="149" t="s">
        <v>368</v>
      </c>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row>
    <row r="19" spans="1:26" x14ac:dyDescent="0.2">
      <c r="A19" s="149" t="s">
        <v>369</v>
      </c>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row>
    <row r="20" spans="1:26" ht="20.149999999999999" customHeight="1" x14ac:dyDescent="0.2">
      <c r="A20" s="54"/>
      <c r="B20" s="494"/>
      <c r="C20" s="495"/>
      <c r="D20" s="495"/>
      <c r="E20" s="495"/>
      <c r="F20" s="169" t="s">
        <v>317</v>
      </c>
      <c r="G20" s="169"/>
      <c r="H20" s="169"/>
      <c r="I20" s="169"/>
      <c r="J20" s="169"/>
      <c r="K20" s="169"/>
      <c r="L20" s="169" t="s">
        <v>325</v>
      </c>
      <c r="M20" s="169"/>
      <c r="N20" s="169"/>
      <c r="O20" s="169"/>
      <c r="P20" s="169"/>
      <c r="Q20" s="169"/>
      <c r="R20" s="169" t="s">
        <v>345</v>
      </c>
      <c r="S20" s="169"/>
      <c r="T20" s="169"/>
      <c r="U20" s="169" t="s">
        <v>324</v>
      </c>
      <c r="V20" s="169"/>
      <c r="W20" s="169"/>
      <c r="X20" s="54"/>
    </row>
    <row r="21" spans="1:26" ht="15" customHeight="1" x14ac:dyDescent="0.2">
      <c r="B21" s="496" t="s">
        <v>372</v>
      </c>
      <c r="C21" s="497"/>
      <c r="D21" s="497"/>
      <c r="E21" s="498"/>
      <c r="F21" s="488" t="s">
        <v>323</v>
      </c>
      <c r="G21" s="489"/>
      <c r="H21" s="488" t="s">
        <v>322</v>
      </c>
      <c r="I21" s="489"/>
      <c r="J21" s="488" t="s">
        <v>321</v>
      </c>
      <c r="K21" s="489"/>
      <c r="L21" s="488" t="s">
        <v>323</v>
      </c>
      <c r="M21" s="489"/>
      <c r="N21" s="488" t="s">
        <v>322</v>
      </c>
      <c r="O21" s="489"/>
      <c r="P21" s="488" t="s">
        <v>321</v>
      </c>
      <c r="Q21" s="489"/>
      <c r="R21" s="488" t="s">
        <v>323</v>
      </c>
      <c r="S21" s="489"/>
      <c r="T21" s="488" t="s">
        <v>322</v>
      </c>
      <c r="U21" s="489"/>
      <c r="V21" s="488" t="s">
        <v>321</v>
      </c>
      <c r="W21" s="489"/>
    </row>
    <row r="22" spans="1:26" ht="13.5" customHeight="1" x14ac:dyDescent="0.2">
      <c r="B22" s="499"/>
      <c r="C22" s="500"/>
      <c r="D22" s="500"/>
      <c r="E22" s="501"/>
      <c r="F22" s="490" t="s">
        <v>327</v>
      </c>
      <c r="G22" s="490"/>
      <c r="H22" s="490" t="s">
        <v>326</v>
      </c>
      <c r="I22" s="490"/>
      <c r="J22" s="490" t="s">
        <v>319</v>
      </c>
      <c r="K22" s="490"/>
      <c r="L22" s="490" t="s">
        <v>327</v>
      </c>
      <c r="M22" s="490"/>
      <c r="N22" s="490" t="s">
        <v>326</v>
      </c>
      <c r="O22" s="490"/>
      <c r="P22" s="490" t="s">
        <v>319</v>
      </c>
      <c r="Q22" s="490"/>
      <c r="R22" s="490" t="s">
        <v>327</v>
      </c>
      <c r="S22" s="490"/>
      <c r="T22" s="490" t="s">
        <v>326</v>
      </c>
      <c r="U22" s="490"/>
      <c r="V22" s="490" t="s">
        <v>319</v>
      </c>
      <c r="W22" s="490"/>
    </row>
    <row r="23" spans="1:26" ht="30" customHeight="1" x14ac:dyDescent="0.2">
      <c r="B23" s="494"/>
      <c r="C23" s="495"/>
      <c r="D23" s="495"/>
      <c r="E23" s="502"/>
      <c r="F23" s="169"/>
      <c r="G23" s="169"/>
      <c r="H23" s="169"/>
      <c r="I23" s="169"/>
      <c r="J23" s="169"/>
      <c r="K23" s="169"/>
      <c r="L23" s="169"/>
      <c r="M23" s="169"/>
      <c r="N23" s="169"/>
      <c r="O23" s="169"/>
      <c r="P23" s="169"/>
      <c r="Q23" s="169"/>
      <c r="R23" s="169"/>
      <c r="S23" s="169"/>
      <c r="T23" s="169"/>
      <c r="U23" s="169"/>
      <c r="V23" s="169"/>
      <c r="W23" s="169"/>
    </row>
    <row r="24" spans="1:26" ht="30" customHeight="1" x14ac:dyDescent="0.2">
      <c r="B24" s="494"/>
      <c r="C24" s="495"/>
      <c r="D24" s="495"/>
      <c r="E24" s="502"/>
      <c r="F24" s="169"/>
      <c r="G24" s="169"/>
      <c r="H24" s="169"/>
      <c r="I24" s="169"/>
      <c r="J24" s="169"/>
      <c r="K24" s="169"/>
      <c r="L24" s="169"/>
      <c r="M24" s="169"/>
      <c r="N24" s="169"/>
      <c r="O24" s="169"/>
      <c r="P24" s="169"/>
      <c r="Q24" s="169"/>
      <c r="R24" s="169"/>
      <c r="S24" s="169"/>
      <c r="T24" s="169"/>
      <c r="U24" s="169"/>
      <c r="V24" s="169"/>
      <c r="W24" s="169"/>
    </row>
    <row r="25" spans="1:26" ht="30" customHeight="1" x14ac:dyDescent="0.2">
      <c r="B25" s="494" t="s">
        <v>315</v>
      </c>
      <c r="C25" s="495"/>
      <c r="D25" s="495"/>
      <c r="E25" s="495"/>
      <c r="F25" s="169"/>
      <c r="G25" s="169"/>
      <c r="H25" s="169"/>
      <c r="I25" s="169"/>
      <c r="J25" s="169"/>
      <c r="K25" s="169"/>
      <c r="L25" s="169"/>
      <c r="M25" s="169"/>
      <c r="N25" s="169"/>
      <c r="O25" s="169"/>
      <c r="P25" s="169"/>
      <c r="Q25" s="169"/>
      <c r="R25" s="169"/>
      <c r="S25" s="169"/>
      <c r="T25" s="169"/>
      <c r="U25" s="169"/>
      <c r="V25" s="169"/>
      <c r="W25" s="169"/>
    </row>
    <row r="27" spans="1:26" x14ac:dyDescent="0.2">
      <c r="A27" s="27" t="s">
        <v>370</v>
      </c>
    </row>
    <row r="28" spans="1:26" ht="20.149999999999999" customHeight="1" x14ac:dyDescent="0.2">
      <c r="A28" s="54"/>
      <c r="B28" s="494"/>
      <c r="C28" s="495"/>
      <c r="D28" s="495"/>
      <c r="E28" s="495"/>
      <c r="F28" s="169" t="s">
        <v>317</v>
      </c>
      <c r="G28" s="169"/>
      <c r="H28" s="169"/>
      <c r="I28" s="169"/>
      <c r="J28" s="169"/>
      <c r="K28" s="169"/>
      <c r="L28" s="169" t="s">
        <v>325</v>
      </c>
      <c r="M28" s="169"/>
      <c r="N28" s="169"/>
      <c r="O28" s="169"/>
      <c r="P28" s="169"/>
      <c r="Q28" s="169"/>
      <c r="R28" s="169" t="s">
        <v>345</v>
      </c>
      <c r="S28" s="169"/>
      <c r="T28" s="169"/>
      <c r="U28" s="169" t="s">
        <v>324</v>
      </c>
      <c r="V28" s="169"/>
      <c r="W28" s="169"/>
      <c r="X28" s="169" t="s">
        <v>344</v>
      </c>
      <c r="Y28" s="210"/>
      <c r="Z28" s="210"/>
    </row>
    <row r="29" spans="1:26" ht="15" customHeight="1" x14ac:dyDescent="0.2">
      <c r="B29" s="496" t="s">
        <v>372</v>
      </c>
      <c r="C29" s="497"/>
      <c r="D29" s="497"/>
      <c r="E29" s="498"/>
      <c r="F29" s="488" t="s">
        <v>350</v>
      </c>
      <c r="G29" s="489"/>
      <c r="H29" s="488" t="s">
        <v>348</v>
      </c>
      <c r="I29" s="489"/>
      <c r="J29" s="488" t="s">
        <v>321</v>
      </c>
      <c r="K29" s="489"/>
      <c r="L29" s="488" t="s">
        <v>350</v>
      </c>
      <c r="M29" s="489"/>
      <c r="N29" s="488" t="s">
        <v>348</v>
      </c>
      <c r="O29" s="489"/>
      <c r="P29" s="488" t="s">
        <v>321</v>
      </c>
      <c r="Q29" s="489"/>
      <c r="R29" s="488" t="s">
        <v>350</v>
      </c>
      <c r="S29" s="489"/>
      <c r="T29" s="488" t="s">
        <v>348</v>
      </c>
      <c r="U29" s="489"/>
      <c r="V29" s="488" t="s">
        <v>321</v>
      </c>
      <c r="W29" s="489"/>
      <c r="X29" s="168"/>
      <c r="Y29" s="210"/>
      <c r="Z29" s="210"/>
    </row>
    <row r="30" spans="1:26" ht="13.5" customHeight="1" x14ac:dyDescent="0.2">
      <c r="B30" s="499"/>
      <c r="C30" s="500"/>
      <c r="D30" s="500"/>
      <c r="E30" s="501"/>
      <c r="F30" s="490" t="s">
        <v>320</v>
      </c>
      <c r="G30" s="490"/>
      <c r="H30" s="490" t="s">
        <v>349</v>
      </c>
      <c r="I30" s="490"/>
      <c r="J30" s="490" t="s">
        <v>319</v>
      </c>
      <c r="K30" s="490"/>
      <c r="L30" s="490" t="s">
        <v>320</v>
      </c>
      <c r="M30" s="490"/>
      <c r="N30" s="490" t="s">
        <v>349</v>
      </c>
      <c r="O30" s="490"/>
      <c r="P30" s="490" t="s">
        <v>319</v>
      </c>
      <c r="Q30" s="490"/>
      <c r="R30" s="490" t="s">
        <v>320</v>
      </c>
      <c r="S30" s="490"/>
      <c r="T30" s="490" t="s">
        <v>349</v>
      </c>
      <c r="U30" s="490"/>
      <c r="V30" s="490" t="s">
        <v>319</v>
      </c>
      <c r="W30" s="490"/>
      <c r="X30" s="168"/>
      <c r="Y30" s="210"/>
      <c r="Z30" s="210"/>
    </row>
    <row r="31" spans="1:26" ht="30" customHeight="1" x14ac:dyDescent="0.2">
      <c r="B31" s="494"/>
      <c r="C31" s="495"/>
      <c r="D31" s="495"/>
      <c r="E31" s="502"/>
      <c r="F31" s="169"/>
      <c r="G31" s="169"/>
      <c r="H31" s="169"/>
      <c r="I31" s="169"/>
      <c r="J31" s="169"/>
      <c r="K31" s="169"/>
      <c r="L31" s="169"/>
      <c r="M31" s="169"/>
      <c r="N31" s="169"/>
      <c r="O31" s="169"/>
      <c r="P31" s="169"/>
      <c r="Q31" s="169"/>
      <c r="R31" s="169"/>
      <c r="S31" s="169"/>
      <c r="T31" s="169"/>
      <c r="U31" s="169"/>
      <c r="V31" s="169"/>
      <c r="W31" s="169"/>
      <c r="X31" s="169"/>
      <c r="Y31" s="210"/>
      <c r="Z31" s="210"/>
    </row>
    <row r="32" spans="1:26" ht="30" customHeight="1" x14ac:dyDescent="0.2">
      <c r="B32" s="494"/>
      <c r="C32" s="495"/>
      <c r="D32" s="495"/>
      <c r="E32" s="502"/>
      <c r="F32" s="169"/>
      <c r="G32" s="169"/>
      <c r="H32" s="169"/>
      <c r="I32" s="169"/>
      <c r="J32" s="169"/>
      <c r="K32" s="169"/>
      <c r="L32" s="169"/>
      <c r="M32" s="169"/>
      <c r="N32" s="169"/>
      <c r="O32" s="169"/>
      <c r="P32" s="169"/>
      <c r="Q32" s="169"/>
      <c r="R32" s="169"/>
      <c r="S32" s="169"/>
      <c r="T32" s="169"/>
      <c r="U32" s="169"/>
      <c r="V32" s="169"/>
      <c r="W32" s="169"/>
      <c r="X32" s="169"/>
      <c r="Y32" s="210"/>
      <c r="Z32" s="210"/>
    </row>
    <row r="33" spans="1:27" ht="30" customHeight="1" x14ac:dyDescent="0.2">
      <c r="B33" s="494" t="s">
        <v>315</v>
      </c>
      <c r="C33" s="495"/>
      <c r="D33" s="495"/>
      <c r="E33" s="495"/>
      <c r="F33" s="169"/>
      <c r="G33" s="169"/>
      <c r="H33" s="169"/>
      <c r="I33" s="169"/>
      <c r="J33" s="169"/>
      <c r="K33" s="169"/>
      <c r="L33" s="169"/>
      <c r="M33" s="169"/>
      <c r="N33" s="169"/>
      <c r="O33" s="169"/>
      <c r="P33" s="169"/>
      <c r="Q33" s="169"/>
      <c r="R33" s="169"/>
      <c r="S33" s="169"/>
      <c r="T33" s="169"/>
      <c r="U33" s="169"/>
      <c r="V33" s="169"/>
      <c r="W33" s="169"/>
      <c r="X33" s="169"/>
      <c r="Y33" s="210"/>
      <c r="Z33" s="210"/>
    </row>
    <row r="34" spans="1:27" x14ac:dyDescent="0.2">
      <c r="A34" s="40" t="s">
        <v>318</v>
      </c>
    </row>
    <row r="37" spans="1:27" x14ac:dyDescent="0.2">
      <c r="A37" s="27" t="s">
        <v>371</v>
      </c>
    </row>
    <row r="38" spans="1:27" ht="20.149999999999999" customHeight="1" x14ac:dyDescent="0.2">
      <c r="A38" s="54"/>
      <c r="B38" s="503"/>
      <c r="C38" s="504"/>
      <c r="D38" s="504"/>
      <c r="E38" s="505"/>
      <c r="F38" s="507" t="s">
        <v>317</v>
      </c>
      <c r="G38" s="508"/>
      <c r="H38" s="508"/>
      <c r="I38" s="508"/>
      <c r="J38" s="508"/>
      <c r="K38" s="508"/>
      <c r="L38" s="509"/>
      <c r="M38" s="507" t="s">
        <v>346</v>
      </c>
      <c r="N38" s="508"/>
      <c r="O38" s="508"/>
      <c r="P38" s="508"/>
      <c r="Q38" s="508"/>
      <c r="R38" s="508"/>
      <c r="S38" s="509"/>
      <c r="T38" s="507" t="s">
        <v>347</v>
      </c>
      <c r="U38" s="508"/>
      <c r="V38" s="508"/>
      <c r="W38" s="508"/>
      <c r="X38" s="508"/>
      <c r="Y38" s="508"/>
      <c r="Z38" s="509"/>
      <c r="AA38" s="54"/>
    </row>
    <row r="39" spans="1:27" ht="30" customHeight="1" x14ac:dyDescent="0.2">
      <c r="B39" s="506" t="s">
        <v>372</v>
      </c>
      <c r="C39" s="506"/>
      <c r="D39" s="506"/>
      <c r="E39" s="506"/>
      <c r="F39" s="516" t="s">
        <v>373</v>
      </c>
      <c r="G39" s="506"/>
      <c r="H39" s="506"/>
      <c r="I39" s="510" t="s">
        <v>316</v>
      </c>
      <c r="J39" s="511"/>
      <c r="K39" s="511"/>
      <c r="L39" s="512"/>
      <c r="M39" s="516" t="s">
        <v>373</v>
      </c>
      <c r="N39" s="506"/>
      <c r="O39" s="506"/>
      <c r="P39" s="510" t="s">
        <v>316</v>
      </c>
      <c r="Q39" s="511"/>
      <c r="R39" s="511"/>
      <c r="S39" s="512"/>
      <c r="T39" s="516" t="s">
        <v>373</v>
      </c>
      <c r="U39" s="506"/>
      <c r="V39" s="506"/>
      <c r="W39" s="510" t="s">
        <v>316</v>
      </c>
      <c r="X39" s="511"/>
      <c r="Y39" s="511"/>
      <c r="Z39" s="512"/>
    </row>
    <row r="40" spans="1:27" ht="30" customHeight="1" x14ac:dyDescent="0.2">
      <c r="B40" s="308"/>
      <c r="C40" s="309"/>
      <c r="D40" s="309"/>
      <c r="E40" s="310"/>
      <c r="F40" s="513"/>
      <c r="G40" s="514"/>
      <c r="H40" s="515"/>
      <c r="I40" s="510"/>
      <c r="J40" s="517"/>
      <c r="K40" s="517"/>
      <c r="L40" s="512"/>
      <c r="M40" s="513"/>
      <c r="N40" s="514"/>
      <c r="O40" s="515"/>
      <c r="P40" s="510"/>
      <c r="Q40" s="517"/>
      <c r="R40" s="517"/>
      <c r="S40" s="512"/>
      <c r="T40" s="513"/>
      <c r="U40" s="514"/>
      <c r="V40" s="515"/>
      <c r="W40" s="510"/>
      <c r="X40" s="517"/>
      <c r="Y40" s="517"/>
      <c r="Z40" s="512"/>
    </row>
    <row r="41" spans="1:27" ht="30" customHeight="1" x14ac:dyDescent="0.2">
      <c r="B41" s="487"/>
      <c r="C41" s="487"/>
      <c r="D41" s="487"/>
      <c r="E41" s="487"/>
      <c r="F41" s="491"/>
      <c r="G41" s="169"/>
      <c r="H41" s="169"/>
      <c r="I41" s="510"/>
      <c r="J41" s="511"/>
      <c r="K41" s="511"/>
      <c r="L41" s="512"/>
      <c r="M41" s="491"/>
      <c r="N41" s="169"/>
      <c r="O41" s="169"/>
      <c r="P41" s="510"/>
      <c r="Q41" s="511"/>
      <c r="R41" s="511"/>
      <c r="S41" s="512"/>
      <c r="T41" s="491"/>
      <c r="U41" s="169"/>
      <c r="V41" s="169"/>
      <c r="W41" s="510"/>
      <c r="X41" s="511"/>
      <c r="Y41" s="511"/>
      <c r="Z41" s="512"/>
    </row>
    <row r="42" spans="1:27" ht="30" customHeight="1" x14ac:dyDescent="0.2">
      <c r="B42" s="487" t="s">
        <v>315</v>
      </c>
      <c r="C42" s="487"/>
      <c r="D42" s="487"/>
      <c r="E42" s="487"/>
      <c r="F42" s="491"/>
      <c r="G42" s="169"/>
      <c r="H42" s="169"/>
      <c r="I42" s="510"/>
      <c r="J42" s="511"/>
      <c r="K42" s="511"/>
      <c r="L42" s="512"/>
      <c r="M42" s="491"/>
      <c r="N42" s="169"/>
      <c r="O42" s="169"/>
      <c r="P42" s="510"/>
      <c r="Q42" s="511"/>
      <c r="R42" s="511"/>
      <c r="S42" s="512"/>
      <c r="T42" s="491"/>
      <c r="U42" s="169"/>
      <c r="V42" s="169"/>
      <c r="W42" s="510"/>
      <c r="X42" s="511"/>
      <c r="Y42" s="511"/>
      <c r="Z42" s="512"/>
    </row>
  </sheetData>
  <mergeCells count="153">
    <mergeCell ref="W40:Z40"/>
    <mergeCell ref="W41:Z41"/>
    <mergeCell ref="W42:Z42"/>
    <mergeCell ref="S6:Y6"/>
    <mergeCell ref="S5:Y5"/>
    <mergeCell ref="X28:Z30"/>
    <mergeCell ref="X32:Z32"/>
    <mergeCell ref="X33:Z33"/>
    <mergeCell ref="T33:U33"/>
    <mergeCell ref="V30:W30"/>
    <mergeCell ref="T22:U22"/>
    <mergeCell ref="R25:S25"/>
    <mergeCell ref="T25:U25"/>
    <mergeCell ref="V25:W25"/>
    <mergeCell ref="A10:Z10"/>
    <mergeCell ref="A13:Z13"/>
    <mergeCell ref="X31:Z31"/>
    <mergeCell ref="A19:Z19"/>
    <mergeCell ref="F42:H42"/>
    <mergeCell ref="M42:O42"/>
    <mergeCell ref="T42:V42"/>
    <mergeCell ref="T39:V39"/>
    <mergeCell ref="F40:H40"/>
    <mergeCell ref="M40:O40"/>
    <mergeCell ref="T40:V40"/>
    <mergeCell ref="F39:H39"/>
    <mergeCell ref="M39:O39"/>
    <mergeCell ref="I39:L39"/>
    <mergeCell ref="I40:L40"/>
    <mergeCell ref="M41:O41"/>
    <mergeCell ref="T41:V41"/>
    <mergeCell ref="I41:L41"/>
    <mergeCell ref="I42:L42"/>
    <mergeCell ref="P39:S39"/>
    <mergeCell ref="P40:S40"/>
    <mergeCell ref="P41:S41"/>
    <mergeCell ref="P42:S42"/>
    <mergeCell ref="B38:E38"/>
    <mergeCell ref="B39:E39"/>
    <mergeCell ref="T32:U32"/>
    <mergeCell ref="V32:W32"/>
    <mergeCell ref="B33:E33"/>
    <mergeCell ref="F33:G33"/>
    <mergeCell ref="H33:I33"/>
    <mergeCell ref="J33:K33"/>
    <mergeCell ref="L33:M33"/>
    <mergeCell ref="F38:L38"/>
    <mergeCell ref="M38:S38"/>
    <mergeCell ref="W39:Z39"/>
    <mergeCell ref="T38:Z38"/>
    <mergeCell ref="P31:Q31"/>
    <mergeCell ref="N33:O33"/>
    <mergeCell ref="P33:Q33"/>
    <mergeCell ref="R33:S33"/>
    <mergeCell ref="T31:U31"/>
    <mergeCell ref="V31:W31"/>
    <mergeCell ref="B32:E32"/>
    <mergeCell ref="F32:G32"/>
    <mergeCell ref="H32:I32"/>
    <mergeCell ref="J32:K32"/>
    <mergeCell ref="L32:M32"/>
    <mergeCell ref="V33:W33"/>
    <mergeCell ref="B31:E31"/>
    <mergeCell ref="F31:G31"/>
    <mergeCell ref="H31:I31"/>
    <mergeCell ref="J31:K31"/>
    <mergeCell ref="L31:M31"/>
    <mergeCell ref="N31:O31"/>
    <mergeCell ref="N32:O32"/>
    <mergeCell ref="P32:Q32"/>
    <mergeCell ref="R32:S32"/>
    <mergeCell ref="R31:S31"/>
    <mergeCell ref="B28:E28"/>
    <mergeCell ref="F28:K28"/>
    <mergeCell ref="L28:Q28"/>
    <mergeCell ref="R28:W28"/>
    <mergeCell ref="B24:E24"/>
    <mergeCell ref="F24:G24"/>
    <mergeCell ref="B29:E30"/>
    <mergeCell ref="F29:G29"/>
    <mergeCell ref="H29:I29"/>
    <mergeCell ref="J29:K29"/>
    <mergeCell ref="L29:M29"/>
    <mergeCell ref="N29:O29"/>
    <mergeCell ref="P29:Q29"/>
    <mergeCell ref="R29:S29"/>
    <mergeCell ref="T29:U29"/>
    <mergeCell ref="V29:W29"/>
    <mergeCell ref="F30:G30"/>
    <mergeCell ref="H30:I30"/>
    <mergeCell ref="J30:K30"/>
    <mergeCell ref="L30:M30"/>
    <mergeCell ref="N30:O30"/>
    <mergeCell ref="P30:Q30"/>
    <mergeCell ref="R30:S30"/>
    <mergeCell ref="T30:U30"/>
    <mergeCell ref="N24:O24"/>
    <mergeCell ref="V22:W22"/>
    <mergeCell ref="R23:S23"/>
    <mergeCell ref="T23:U23"/>
    <mergeCell ref="V23:W23"/>
    <mergeCell ref="P24:Q24"/>
    <mergeCell ref="R24:S24"/>
    <mergeCell ref="T24:U24"/>
    <mergeCell ref="V24:W24"/>
    <mergeCell ref="B42:E42"/>
    <mergeCell ref="F41:H41"/>
    <mergeCell ref="A16:Z16"/>
    <mergeCell ref="A3:Z3"/>
    <mergeCell ref="O7:R7"/>
    <mergeCell ref="O5:R5"/>
    <mergeCell ref="O6:R6"/>
    <mergeCell ref="B20:E20"/>
    <mergeCell ref="B25:E25"/>
    <mergeCell ref="F21:G21"/>
    <mergeCell ref="H21:I21"/>
    <mergeCell ref="F25:G25"/>
    <mergeCell ref="H25:I25"/>
    <mergeCell ref="B21:E22"/>
    <mergeCell ref="B23:E23"/>
    <mergeCell ref="J21:K21"/>
    <mergeCell ref="F20:K20"/>
    <mergeCell ref="F22:G22"/>
    <mergeCell ref="H22:I22"/>
    <mergeCell ref="J22:K22"/>
    <mergeCell ref="F23:G23"/>
    <mergeCell ref="H23:I23"/>
    <mergeCell ref="J23:K23"/>
    <mergeCell ref="J24:K24"/>
    <mergeCell ref="S7:Y7"/>
    <mergeCell ref="B40:E40"/>
    <mergeCell ref="B41:E41"/>
    <mergeCell ref="J25:K25"/>
    <mergeCell ref="L20:Q20"/>
    <mergeCell ref="L21:M21"/>
    <mergeCell ref="N21:O21"/>
    <mergeCell ref="P21:Q21"/>
    <mergeCell ref="L22:M22"/>
    <mergeCell ref="N22:O22"/>
    <mergeCell ref="P22:Q22"/>
    <mergeCell ref="L23:M23"/>
    <mergeCell ref="N23:O23"/>
    <mergeCell ref="R20:W20"/>
    <mergeCell ref="R21:S21"/>
    <mergeCell ref="T21:U21"/>
    <mergeCell ref="V21:W21"/>
    <mergeCell ref="R22:S22"/>
    <mergeCell ref="P23:Q23"/>
    <mergeCell ref="L25:M25"/>
    <mergeCell ref="N25:O25"/>
    <mergeCell ref="P25:Q25"/>
    <mergeCell ref="H24:I24"/>
    <mergeCell ref="L24:M24"/>
  </mergeCells>
  <phoneticPr fontId="2"/>
  <pageMargins left="0.75" right="0.75" top="1" bottom="1" header="0.5" footer="0.5"/>
  <pageSetup paperSize="9" orientation="portrait" r:id="rId1"/>
  <rowBreaks count="1" manualBreakCount="1">
    <brk id="3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3"/>
  <sheetViews>
    <sheetView zoomScale="90" zoomScaleNormal="90" zoomScaleSheetLayoutView="100" workbookViewId="0">
      <selection activeCell="I4" sqref="I4:L4"/>
    </sheetView>
  </sheetViews>
  <sheetFormatPr defaultColWidth="9" defaultRowHeight="18.75" customHeight="1" x14ac:dyDescent="0.2"/>
  <cols>
    <col min="1" max="1" width="9" style="2"/>
    <col min="2" max="3" width="9" style="2" customWidth="1"/>
    <col min="4" max="5" width="9" style="2"/>
    <col min="6" max="6" width="12.26953125" style="2" customWidth="1"/>
    <col min="7" max="12" width="9" style="2"/>
    <col min="13" max="13" width="5.6328125" style="2" customWidth="1"/>
    <col min="14" max="16384" width="9" style="2"/>
  </cols>
  <sheetData>
    <row r="1" spans="1:17" ht="13" x14ac:dyDescent="0.2">
      <c r="A1" s="2" t="s">
        <v>93</v>
      </c>
    </row>
    <row r="2" spans="1:17" ht="27" customHeight="1" thickBot="1" x14ac:dyDescent="0.25">
      <c r="A2" s="529" t="s">
        <v>92</v>
      </c>
      <c r="B2" s="529"/>
      <c r="C2" s="529"/>
      <c r="D2" s="529"/>
      <c r="E2" s="529"/>
      <c r="F2" s="529"/>
      <c r="G2" s="529"/>
      <c r="H2" s="529"/>
      <c r="I2" s="529"/>
      <c r="J2" s="529"/>
      <c r="K2" s="529"/>
      <c r="L2" s="529"/>
      <c r="M2" s="529"/>
      <c r="N2" s="529"/>
      <c r="O2" s="529"/>
      <c r="P2" s="529"/>
      <c r="Q2" s="529"/>
    </row>
    <row r="3" spans="1:17" ht="18.75" customHeight="1" thickBot="1" x14ac:dyDescent="0.25">
      <c r="A3" s="25" t="s">
        <v>91</v>
      </c>
      <c r="B3" s="520"/>
      <c r="C3" s="520"/>
      <c r="D3" s="520"/>
      <c r="E3" s="520" t="s">
        <v>90</v>
      </c>
      <c r="F3" s="520"/>
      <c r="G3" s="520" t="s">
        <v>480</v>
      </c>
      <c r="H3" s="520"/>
      <c r="I3" s="520" t="s">
        <v>89</v>
      </c>
      <c r="J3" s="520"/>
      <c r="K3" s="538" t="s">
        <v>508</v>
      </c>
      <c r="L3" s="538"/>
      <c r="M3" s="538"/>
      <c r="N3" s="538"/>
      <c r="O3" s="539"/>
      <c r="P3" s="24"/>
      <c r="Q3" s="23"/>
    </row>
    <row r="4" spans="1:17" ht="18.75" customHeight="1" x14ac:dyDescent="0.2">
      <c r="A4" s="537" t="s">
        <v>88</v>
      </c>
      <c r="B4" s="518"/>
      <c r="C4" s="518"/>
      <c r="D4" s="518"/>
      <c r="E4" s="518"/>
      <c r="F4" s="518"/>
      <c r="G4" s="518" t="s">
        <v>87</v>
      </c>
      <c r="H4" s="518"/>
      <c r="I4" s="521" t="s">
        <v>86</v>
      </c>
      <c r="J4" s="522"/>
      <c r="K4" s="522"/>
      <c r="L4" s="523"/>
      <c r="M4" s="518" t="s">
        <v>85</v>
      </c>
      <c r="N4" s="518"/>
      <c r="O4" s="518" t="s">
        <v>84</v>
      </c>
      <c r="P4" s="519"/>
      <c r="Q4" s="531" t="s">
        <v>83</v>
      </c>
    </row>
    <row r="5" spans="1:17" ht="18.75" customHeight="1" x14ac:dyDescent="0.2">
      <c r="A5" s="524" t="s">
        <v>82</v>
      </c>
      <c r="B5" s="527" t="s">
        <v>382</v>
      </c>
      <c r="C5" s="530" t="s">
        <v>81</v>
      </c>
      <c r="D5" s="22" t="s">
        <v>80</v>
      </c>
      <c r="E5" s="22" t="s">
        <v>79</v>
      </c>
      <c r="F5" s="527" t="s">
        <v>78</v>
      </c>
      <c r="G5" s="22" t="s">
        <v>77</v>
      </c>
      <c r="H5" s="22" t="s">
        <v>76</v>
      </c>
      <c r="I5" s="540" t="s">
        <v>75</v>
      </c>
      <c r="J5" s="518" t="s">
        <v>74</v>
      </c>
      <c r="K5" s="518"/>
      <c r="L5" s="518"/>
      <c r="M5" s="534" t="s">
        <v>73</v>
      </c>
      <c r="N5" s="22" t="s">
        <v>72</v>
      </c>
      <c r="O5" s="22" t="s">
        <v>71</v>
      </c>
      <c r="P5" s="22" t="s">
        <v>70</v>
      </c>
      <c r="Q5" s="532"/>
    </row>
    <row r="6" spans="1:17" ht="18.75" customHeight="1" x14ac:dyDescent="0.2">
      <c r="A6" s="525"/>
      <c r="B6" s="527"/>
      <c r="C6" s="527"/>
      <c r="D6" s="22" t="s">
        <v>69</v>
      </c>
      <c r="E6" s="22" t="s">
        <v>69</v>
      </c>
      <c r="F6" s="527"/>
      <c r="G6" s="22" t="s">
        <v>65</v>
      </c>
      <c r="H6" s="22" t="s">
        <v>65</v>
      </c>
      <c r="I6" s="527"/>
      <c r="J6" s="527" t="s">
        <v>68</v>
      </c>
      <c r="K6" s="527" t="s">
        <v>67</v>
      </c>
      <c r="L6" s="527" t="s">
        <v>66</v>
      </c>
      <c r="M6" s="535"/>
      <c r="N6" s="22" t="s">
        <v>65</v>
      </c>
      <c r="O6" s="22" t="s">
        <v>65</v>
      </c>
      <c r="P6" s="22" t="s">
        <v>64</v>
      </c>
      <c r="Q6" s="532"/>
    </row>
    <row r="7" spans="1:17" ht="18.75" customHeight="1" thickBot="1" x14ac:dyDescent="0.25">
      <c r="A7" s="526"/>
      <c r="B7" s="528"/>
      <c r="C7" s="528"/>
      <c r="D7" s="21" t="s">
        <v>63</v>
      </c>
      <c r="E7" s="21" t="s">
        <v>62</v>
      </c>
      <c r="F7" s="528"/>
      <c r="G7" s="21"/>
      <c r="H7" s="21"/>
      <c r="I7" s="528"/>
      <c r="J7" s="528"/>
      <c r="K7" s="528"/>
      <c r="L7" s="528"/>
      <c r="M7" s="536"/>
      <c r="N7" s="21"/>
      <c r="O7" s="21"/>
      <c r="P7" s="21"/>
      <c r="Q7" s="533"/>
    </row>
    <row r="8" spans="1:17" ht="18.75" customHeight="1" x14ac:dyDescent="0.2">
      <c r="A8" s="20"/>
      <c r="B8" s="18"/>
      <c r="C8" s="18"/>
      <c r="D8" s="18"/>
      <c r="E8" s="18"/>
      <c r="F8" s="18"/>
      <c r="G8" s="18"/>
      <c r="H8" s="18"/>
      <c r="I8" s="19" t="s">
        <v>61</v>
      </c>
      <c r="J8" s="19" t="s">
        <v>61</v>
      </c>
      <c r="K8" s="19" t="s">
        <v>61</v>
      </c>
      <c r="L8" s="19" t="s">
        <v>61</v>
      </c>
      <c r="M8" s="18"/>
      <c r="N8" s="18"/>
      <c r="O8" s="18"/>
      <c r="P8" s="18"/>
      <c r="Q8" s="17"/>
    </row>
    <row r="9" spans="1:17" ht="32.25" customHeight="1" x14ac:dyDescent="0.2">
      <c r="A9" s="16"/>
      <c r="B9" s="15"/>
      <c r="C9" s="15"/>
      <c r="D9" s="15"/>
      <c r="E9" s="15"/>
      <c r="F9" s="15"/>
      <c r="G9" s="15"/>
      <c r="H9" s="15"/>
      <c r="I9" s="15"/>
      <c r="J9" s="15"/>
      <c r="K9" s="15"/>
      <c r="L9" s="15"/>
      <c r="M9" s="15"/>
      <c r="N9" s="15"/>
      <c r="O9" s="15"/>
      <c r="P9" s="15"/>
      <c r="Q9" s="14"/>
    </row>
    <row r="10" spans="1:17" ht="32.25" customHeight="1" x14ac:dyDescent="0.2">
      <c r="A10" s="12"/>
      <c r="B10" s="11"/>
      <c r="C10" s="11"/>
      <c r="D10" s="11"/>
      <c r="E10" s="11"/>
      <c r="F10" s="11"/>
      <c r="G10" s="11"/>
      <c r="H10" s="11"/>
      <c r="I10" s="11"/>
      <c r="J10" s="11"/>
      <c r="K10" s="11"/>
      <c r="L10" s="11"/>
      <c r="M10" s="11"/>
      <c r="N10" s="11"/>
      <c r="O10" s="11"/>
      <c r="P10" s="11"/>
      <c r="Q10" s="10"/>
    </row>
    <row r="11" spans="1:17" ht="32.25" customHeight="1" x14ac:dyDescent="0.2">
      <c r="A11" s="12"/>
      <c r="B11" s="11"/>
      <c r="C11" s="11"/>
      <c r="D11" s="11"/>
      <c r="E11" s="11"/>
      <c r="F11" s="11"/>
      <c r="G11" s="11"/>
      <c r="H11" s="11"/>
      <c r="I11" s="11"/>
      <c r="J11" s="11"/>
      <c r="K11" s="11"/>
      <c r="L11" s="11"/>
      <c r="M11" s="11"/>
      <c r="N11" s="11"/>
      <c r="O11" s="11"/>
      <c r="P11" s="11"/>
      <c r="Q11" s="10"/>
    </row>
    <row r="12" spans="1:17" ht="32.25" customHeight="1" x14ac:dyDescent="0.2">
      <c r="A12" s="12"/>
      <c r="B12" s="11"/>
      <c r="C12" s="11"/>
      <c r="D12" s="11"/>
      <c r="E12" s="11"/>
      <c r="F12" s="11"/>
      <c r="G12" s="11"/>
      <c r="H12" s="11"/>
      <c r="I12" s="11"/>
      <c r="J12" s="11"/>
      <c r="K12" s="11"/>
      <c r="L12" s="11"/>
      <c r="M12" s="11"/>
      <c r="N12" s="11"/>
      <c r="O12" s="11"/>
      <c r="P12" s="11"/>
      <c r="Q12" s="10"/>
    </row>
    <row r="13" spans="1:17" ht="32.25" customHeight="1" x14ac:dyDescent="0.2">
      <c r="A13" s="13"/>
      <c r="B13" s="11"/>
      <c r="C13" s="11"/>
      <c r="D13" s="11"/>
      <c r="E13" s="11"/>
      <c r="F13" s="11"/>
      <c r="G13" s="11"/>
      <c r="H13" s="11"/>
      <c r="I13" s="11"/>
      <c r="J13" s="11"/>
      <c r="K13" s="11"/>
      <c r="L13" s="11"/>
      <c r="M13" s="11"/>
      <c r="N13" s="11"/>
      <c r="O13" s="11"/>
      <c r="P13" s="11"/>
      <c r="Q13" s="10"/>
    </row>
    <row r="14" spans="1:17" ht="32.25" customHeight="1" x14ac:dyDescent="0.2">
      <c r="A14" s="12"/>
      <c r="B14" s="11"/>
      <c r="C14" s="11"/>
      <c r="D14" s="11"/>
      <c r="E14" s="11"/>
      <c r="F14" s="11"/>
      <c r="G14" s="11"/>
      <c r="H14" s="11"/>
      <c r="I14" s="11"/>
      <c r="J14" s="11"/>
      <c r="K14" s="11"/>
      <c r="L14" s="11"/>
      <c r="M14" s="11"/>
      <c r="N14" s="11"/>
      <c r="O14" s="11"/>
      <c r="P14" s="11"/>
      <c r="Q14" s="10"/>
    </row>
    <row r="15" spans="1:17" ht="32.25" customHeight="1" x14ac:dyDescent="0.2">
      <c r="A15" s="12"/>
      <c r="B15" s="11"/>
      <c r="C15" s="11"/>
      <c r="D15" s="11"/>
      <c r="E15" s="11"/>
      <c r="F15" s="11"/>
      <c r="G15" s="11"/>
      <c r="H15" s="11"/>
      <c r="I15" s="11"/>
      <c r="J15" s="11"/>
      <c r="K15" s="11"/>
      <c r="L15" s="11"/>
      <c r="M15" s="11"/>
      <c r="N15" s="11"/>
      <c r="O15" s="11"/>
      <c r="P15" s="11"/>
      <c r="Q15" s="10"/>
    </row>
    <row r="16" spans="1:17" ht="32.25" customHeight="1" x14ac:dyDescent="0.2">
      <c r="A16" s="12"/>
      <c r="B16" s="11"/>
      <c r="C16" s="11"/>
      <c r="D16" s="11"/>
      <c r="E16" s="11"/>
      <c r="F16" s="11"/>
      <c r="G16" s="11"/>
      <c r="H16" s="11"/>
      <c r="I16" s="11"/>
      <c r="J16" s="11"/>
      <c r="K16" s="11"/>
      <c r="L16" s="11"/>
      <c r="M16" s="11"/>
      <c r="N16" s="11"/>
      <c r="O16" s="11"/>
      <c r="P16" s="11"/>
      <c r="Q16" s="10"/>
    </row>
    <row r="17" spans="1:17" ht="32.25" customHeight="1" x14ac:dyDescent="0.2">
      <c r="A17" s="12"/>
      <c r="B17" s="11"/>
      <c r="C17" s="11"/>
      <c r="D17" s="11"/>
      <c r="E17" s="11"/>
      <c r="F17" s="11"/>
      <c r="G17" s="11"/>
      <c r="H17" s="11"/>
      <c r="I17" s="11"/>
      <c r="J17" s="11"/>
      <c r="K17" s="11"/>
      <c r="L17" s="11"/>
      <c r="M17" s="11"/>
      <c r="N17" s="11"/>
      <c r="O17" s="11"/>
      <c r="P17" s="11"/>
      <c r="Q17" s="10"/>
    </row>
    <row r="18" spans="1:17" ht="32.25" customHeight="1" thickBot="1" x14ac:dyDescent="0.25">
      <c r="A18" s="9"/>
      <c r="B18" s="8"/>
      <c r="C18" s="8"/>
      <c r="D18" s="8"/>
      <c r="E18" s="8"/>
      <c r="F18" s="8"/>
      <c r="G18" s="8"/>
      <c r="H18" s="8"/>
      <c r="I18" s="8"/>
      <c r="J18" s="8"/>
      <c r="K18" s="8"/>
      <c r="L18" s="8"/>
      <c r="M18" s="8"/>
      <c r="N18" s="8"/>
      <c r="O18" s="8"/>
      <c r="P18" s="8"/>
      <c r="Q18" s="7"/>
    </row>
    <row r="19" spans="1:17" ht="32.25" customHeight="1" thickBot="1" x14ac:dyDescent="0.25">
      <c r="A19" s="6" t="s">
        <v>60</v>
      </c>
      <c r="B19" s="5"/>
      <c r="C19" s="5"/>
      <c r="D19" s="5"/>
      <c r="E19" s="5"/>
      <c r="F19" s="5"/>
      <c r="G19" s="5"/>
      <c r="H19" s="5"/>
      <c r="I19" s="5"/>
      <c r="J19" s="5"/>
      <c r="K19" s="5"/>
      <c r="L19" s="5"/>
      <c r="M19" s="5"/>
      <c r="N19" s="5"/>
      <c r="O19" s="5"/>
      <c r="P19" s="5"/>
      <c r="Q19" s="4"/>
    </row>
    <row r="20" spans="1:17" s="3" customFormat="1" ht="15" customHeight="1" x14ac:dyDescent="0.2">
      <c r="A20" s="3" t="s">
        <v>59</v>
      </c>
    </row>
    <row r="21" spans="1:17" s="3" customFormat="1" ht="15" customHeight="1" x14ac:dyDescent="0.2">
      <c r="A21" s="3" t="s">
        <v>58</v>
      </c>
    </row>
    <row r="22" spans="1:17" s="3" customFormat="1" ht="15" customHeight="1" x14ac:dyDescent="0.2">
      <c r="A22" s="3" t="s">
        <v>57</v>
      </c>
    </row>
    <row r="23" spans="1:17" s="3" customFormat="1" ht="15" customHeight="1" x14ac:dyDescent="0.2">
      <c r="A23" s="3" t="s">
        <v>56</v>
      </c>
    </row>
  </sheetData>
  <mergeCells count="22">
    <mergeCell ref="A5:A7"/>
    <mergeCell ref="B5:B7"/>
    <mergeCell ref="F5:F7"/>
    <mergeCell ref="A2:Q2"/>
    <mergeCell ref="C5:C7"/>
    <mergeCell ref="Q4:Q7"/>
    <mergeCell ref="J5:L5"/>
    <mergeCell ref="M5:M7"/>
    <mergeCell ref="J6:J7"/>
    <mergeCell ref="K6:K7"/>
    <mergeCell ref="L6:L7"/>
    <mergeCell ref="A4:F4"/>
    <mergeCell ref="G4:H4"/>
    <mergeCell ref="K3:O3"/>
    <mergeCell ref="I5:I7"/>
    <mergeCell ref="B3:D3"/>
    <mergeCell ref="O4:P4"/>
    <mergeCell ref="E3:F3"/>
    <mergeCell ref="G3:H3"/>
    <mergeCell ref="I3:J3"/>
    <mergeCell ref="I4:L4"/>
    <mergeCell ref="M4:N4"/>
  </mergeCells>
  <phoneticPr fontId="2"/>
  <pageMargins left="0.35433070866141736" right="0.39370078740157483" top="0.74803149606299213" bottom="0.47" header="0.31496062992125984" footer="0.31496062992125984"/>
  <pageSetup paperSize="9" scale="93" firstPageNumber="0" orientation="landscape"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52"/>
  <sheetViews>
    <sheetView showGridLines="0" view="pageBreakPreview" zoomScale="80" zoomScaleNormal="100" zoomScaleSheetLayoutView="80" workbookViewId="0">
      <selection activeCell="K26" sqref="K26"/>
    </sheetView>
  </sheetViews>
  <sheetFormatPr defaultColWidth="9" defaultRowHeight="13" x14ac:dyDescent="0.2"/>
  <cols>
    <col min="1" max="1" width="2.7265625" style="27" customWidth="1"/>
    <col min="2" max="2" width="24" style="27" customWidth="1"/>
    <col min="3" max="3" width="21.26953125" style="27" customWidth="1"/>
    <col min="4" max="4" width="15.08984375" style="27" customWidth="1"/>
    <col min="5" max="5" width="13.36328125" style="27" customWidth="1"/>
    <col min="6" max="6" width="6.26953125" style="27" customWidth="1"/>
    <col min="7" max="7" width="3.90625" style="27" customWidth="1"/>
    <col min="8" max="8" width="13" style="27" bestFit="1" customWidth="1"/>
    <col min="9" max="9" width="13" style="27" customWidth="1"/>
    <col min="10" max="10" width="21.08984375" style="27" bestFit="1" customWidth="1"/>
    <col min="11" max="11" width="13" style="27" bestFit="1" customWidth="1"/>
    <col min="12" max="12" width="9.453125" style="27" bestFit="1" customWidth="1"/>
    <col min="13" max="13" width="9.08984375" style="27" bestFit="1" customWidth="1"/>
    <col min="14" max="14" width="8" style="27" customWidth="1"/>
    <col min="15" max="15" width="10.08984375" style="27" bestFit="1" customWidth="1"/>
    <col min="16" max="16384" width="9" style="27"/>
  </cols>
  <sheetData>
    <row r="1" spans="1:6" x14ac:dyDescent="0.2">
      <c r="A1" s="34" t="s">
        <v>220</v>
      </c>
    </row>
    <row r="3" spans="1:6" ht="13.5" customHeight="1" x14ac:dyDescent="0.2"/>
    <row r="4" spans="1:6" x14ac:dyDescent="0.2">
      <c r="E4" s="33" t="s">
        <v>219</v>
      </c>
      <c r="F4" s="32"/>
    </row>
    <row r="5" spans="1:6" x14ac:dyDescent="0.2">
      <c r="E5" s="31" t="s">
        <v>473</v>
      </c>
    </row>
    <row r="7" spans="1:6" x14ac:dyDescent="0.2">
      <c r="B7" s="30" t="s">
        <v>218</v>
      </c>
    </row>
    <row r="8" spans="1:6" x14ac:dyDescent="0.2">
      <c r="B8" s="30"/>
    </row>
    <row r="9" spans="1:6" x14ac:dyDescent="0.2">
      <c r="B9" s="30" t="s">
        <v>217</v>
      </c>
    </row>
    <row r="10" spans="1:6" x14ac:dyDescent="0.2">
      <c r="B10" s="30" t="s">
        <v>216</v>
      </c>
    </row>
    <row r="14" spans="1:6" x14ac:dyDescent="0.2">
      <c r="D14" s="27" t="s">
        <v>215</v>
      </c>
    </row>
    <row r="16" spans="1:6" x14ac:dyDescent="0.2">
      <c r="B16" s="30"/>
      <c r="D16" s="30" t="s">
        <v>214</v>
      </c>
      <c r="F16" s="30"/>
    </row>
    <row r="17" spans="1:12" x14ac:dyDescent="0.2">
      <c r="B17" s="30"/>
      <c r="D17" s="30" t="s">
        <v>213</v>
      </c>
      <c r="F17" s="30"/>
    </row>
    <row r="18" spans="1:12" x14ac:dyDescent="0.2">
      <c r="B18" s="30"/>
      <c r="D18" s="30" t="s">
        <v>212</v>
      </c>
      <c r="F18" s="30"/>
    </row>
    <row r="24" spans="1:12" ht="13.5" customHeight="1" x14ac:dyDescent="0.2">
      <c r="A24" s="152" t="s">
        <v>509</v>
      </c>
      <c r="B24" s="150"/>
      <c r="C24" s="150"/>
      <c r="D24" s="150"/>
      <c r="E24" s="150"/>
      <c r="F24" s="150"/>
      <c r="G24" s="150"/>
    </row>
    <row r="27" spans="1:12" ht="70.900000000000006" customHeight="1" x14ac:dyDescent="0.2">
      <c r="A27" s="151" t="s">
        <v>510</v>
      </c>
      <c r="B27" s="150"/>
      <c r="C27" s="150"/>
      <c r="D27" s="150"/>
      <c r="E27" s="150"/>
      <c r="F27" s="150"/>
      <c r="G27" s="150"/>
    </row>
    <row r="28" spans="1:12" s="28" customFormat="1" ht="13.5" customHeight="1" x14ac:dyDescent="0.2">
      <c r="A28" s="152" t="s">
        <v>211</v>
      </c>
      <c r="B28" s="150"/>
      <c r="C28" s="150"/>
      <c r="D28" s="150"/>
      <c r="E28" s="150"/>
      <c r="F28" s="150"/>
      <c r="G28" s="150"/>
      <c r="H28" s="27"/>
      <c r="I28" s="27"/>
      <c r="J28" s="27"/>
      <c r="K28" s="27"/>
      <c r="L28" s="27"/>
    </row>
    <row r="29" spans="1:12" x14ac:dyDescent="0.2">
      <c r="A29" s="317" t="s">
        <v>210</v>
      </c>
      <c r="B29" s="541"/>
      <c r="C29" s="541"/>
      <c r="D29" s="541"/>
      <c r="E29" s="541"/>
      <c r="F29" s="541"/>
      <c r="G29" s="541"/>
    </row>
    <row r="30" spans="1:12" x14ac:dyDescent="0.2">
      <c r="A30" s="317" t="s">
        <v>209</v>
      </c>
      <c r="B30" s="541"/>
      <c r="C30" s="541"/>
      <c r="D30" s="541"/>
      <c r="E30" s="541"/>
      <c r="F30" s="541"/>
      <c r="G30" s="541"/>
    </row>
    <row r="31" spans="1:12" x14ac:dyDescent="0.2">
      <c r="A31" s="317" t="s">
        <v>208</v>
      </c>
      <c r="B31" s="541"/>
      <c r="C31" s="541"/>
      <c r="D31" s="541"/>
      <c r="E31" s="541"/>
      <c r="F31" s="541"/>
      <c r="G31" s="541"/>
    </row>
    <row r="32" spans="1:12" x14ac:dyDescent="0.2">
      <c r="A32" s="317" t="s">
        <v>207</v>
      </c>
      <c r="B32" s="541"/>
      <c r="C32" s="541"/>
      <c r="D32" s="541"/>
      <c r="E32" s="541"/>
      <c r="F32" s="541"/>
      <c r="G32" s="541"/>
    </row>
    <row r="33" spans="1:7" x14ac:dyDescent="0.2">
      <c r="A33" s="317" t="s">
        <v>206</v>
      </c>
      <c r="B33" s="541"/>
      <c r="C33" s="541"/>
      <c r="D33" s="541"/>
      <c r="E33" s="541"/>
      <c r="F33" s="541"/>
      <c r="G33" s="541"/>
    </row>
    <row r="34" spans="1:7" x14ac:dyDescent="0.2">
      <c r="A34" s="317" t="s">
        <v>205</v>
      </c>
      <c r="B34" s="541"/>
      <c r="C34" s="541"/>
      <c r="D34" s="541"/>
      <c r="E34" s="541"/>
      <c r="F34" s="541"/>
      <c r="G34" s="541"/>
    </row>
    <row r="35" spans="1:7" x14ac:dyDescent="0.2">
      <c r="A35" s="317" t="s">
        <v>204</v>
      </c>
      <c r="B35" s="541"/>
      <c r="C35" s="541"/>
      <c r="D35" s="541"/>
      <c r="E35" s="541"/>
      <c r="F35" s="541"/>
      <c r="G35" s="541"/>
    </row>
    <row r="36" spans="1:7" ht="13.5" customHeight="1" x14ac:dyDescent="0.2">
      <c r="A36" s="317" t="s">
        <v>203</v>
      </c>
      <c r="B36" s="541"/>
      <c r="C36" s="541"/>
      <c r="D36" s="541"/>
      <c r="E36" s="541"/>
      <c r="F36" s="541"/>
      <c r="G36" s="541"/>
    </row>
    <row r="37" spans="1:7" x14ac:dyDescent="0.2">
      <c r="A37" s="317" t="s">
        <v>202</v>
      </c>
      <c r="B37" s="541"/>
      <c r="C37" s="541"/>
      <c r="D37" s="541"/>
      <c r="E37" s="541"/>
      <c r="F37" s="541"/>
      <c r="G37" s="541"/>
    </row>
    <row r="38" spans="1:7" x14ac:dyDescent="0.2">
      <c r="A38" s="317" t="s">
        <v>201</v>
      </c>
      <c r="B38" s="541"/>
      <c r="C38" s="541"/>
      <c r="D38" s="541"/>
      <c r="E38" s="541"/>
      <c r="F38" s="541"/>
      <c r="G38" s="541"/>
    </row>
    <row r="39" spans="1:7" x14ac:dyDescent="0.2">
      <c r="A39" s="317" t="s">
        <v>200</v>
      </c>
      <c r="B39" s="541"/>
      <c r="C39" s="541"/>
      <c r="D39" s="541"/>
      <c r="E39" s="541"/>
      <c r="F39" s="541"/>
      <c r="G39" s="541"/>
    </row>
    <row r="40" spans="1:7" x14ac:dyDescent="0.2">
      <c r="A40" s="317" t="s">
        <v>199</v>
      </c>
      <c r="B40" s="541"/>
      <c r="C40" s="541"/>
      <c r="D40" s="541"/>
      <c r="E40" s="541"/>
      <c r="F40" s="541"/>
      <c r="G40" s="541"/>
    </row>
    <row r="41" spans="1:7" x14ac:dyDescent="0.2">
      <c r="A41" s="317"/>
      <c r="B41" s="541"/>
      <c r="C41" s="541"/>
      <c r="D41" s="541"/>
      <c r="E41" s="541"/>
      <c r="F41" s="541"/>
      <c r="G41" s="541"/>
    </row>
    <row r="42" spans="1:7" x14ac:dyDescent="0.2">
      <c r="A42" s="317" t="s">
        <v>198</v>
      </c>
      <c r="B42" s="541"/>
      <c r="C42" s="541"/>
      <c r="D42" s="541"/>
      <c r="E42" s="541"/>
      <c r="F42" s="541"/>
      <c r="G42" s="541"/>
    </row>
    <row r="43" spans="1:7" x14ac:dyDescent="0.2">
      <c r="A43" s="317" t="s">
        <v>197</v>
      </c>
      <c r="B43" s="541"/>
      <c r="C43" s="541"/>
      <c r="D43" s="541"/>
      <c r="E43" s="541"/>
      <c r="F43" s="541"/>
      <c r="G43" s="541"/>
    </row>
    <row r="44" spans="1:7" x14ac:dyDescent="0.2">
      <c r="A44" s="317" t="s">
        <v>196</v>
      </c>
      <c r="B44" s="541"/>
      <c r="C44" s="541"/>
      <c r="D44" s="541"/>
      <c r="E44" s="541"/>
      <c r="F44" s="541"/>
      <c r="G44" s="541"/>
    </row>
    <row r="45" spans="1:7" x14ac:dyDescent="0.2">
      <c r="A45" s="317"/>
      <c r="B45" s="541"/>
      <c r="C45" s="541"/>
      <c r="D45" s="541"/>
      <c r="E45" s="541"/>
      <c r="F45" s="541"/>
      <c r="G45" s="541"/>
    </row>
    <row r="46" spans="1:7" x14ac:dyDescent="0.2">
      <c r="A46" s="317" t="s">
        <v>195</v>
      </c>
      <c r="B46" s="541"/>
      <c r="C46" s="541"/>
      <c r="D46" s="541"/>
      <c r="E46" s="541"/>
      <c r="F46" s="541"/>
      <c r="G46" s="541"/>
    </row>
    <row r="47" spans="1:7" x14ac:dyDescent="0.2">
      <c r="A47" s="317" t="s">
        <v>194</v>
      </c>
      <c r="B47" s="541"/>
      <c r="C47" s="541"/>
      <c r="D47" s="541"/>
      <c r="E47" s="541"/>
      <c r="F47" s="541"/>
      <c r="G47" s="541"/>
    </row>
    <row r="48" spans="1:7" x14ac:dyDescent="0.2">
      <c r="A48" s="317" t="s">
        <v>193</v>
      </c>
      <c r="B48" s="541"/>
      <c r="C48" s="541"/>
      <c r="D48" s="541"/>
      <c r="E48" s="541"/>
      <c r="F48" s="541"/>
      <c r="G48" s="541"/>
    </row>
    <row r="49" spans="1:7" x14ac:dyDescent="0.2">
      <c r="A49" s="317" t="s">
        <v>192</v>
      </c>
      <c r="B49" s="541"/>
      <c r="C49" s="541"/>
      <c r="D49" s="541"/>
      <c r="E49" s="541"/>
      <c r="F49" s="541"/>
      <c r="G49" s="541"/>
    </row>
    <row r="50" spans="1:7" x14ac:dyDescent="0.2">
      <c r="A50" s="317" t="s">
        <v>474</v>
      </c>
      <c r="B50" s="541"/>
      <c r="C50" s="541"/>
      <c r="D50" s="541"/>
      <c r="E50" s="541"/>
      <c r="F50" s="541"/>
      <c r="G50" s="541"/>
    </row>
    <row r="51" spans="1:7" x14ac:dyDescent="0.2">
      <c r="A51" s="317" t="s">
        <v>191</v>
      </c>
      <c r="B51" s="541"/>
      <c r="C51" s="541"/>
      <c r="D51" s="541"/>
      <c r="E51" s="541"/>
      <c r="F51" s="541"/>
      <c r="G51" s="541"/>
    </row>
    <row r="52" spans="1:7" x14ac:dyDescent="0.2">
      <c r="A52" s="317" t="s">
        <v>190</v>
      </c>
      <c r="B52" s="541"/>
      <c r="C52" s="541"/>
      <c r="D52" s="541"/>
      <c r="E52" s="541"/>
      <c r="F52" s="541"/>
      <c r="G52" s="541"/>
    </row>
  </sheetData>
  <mergeCells count="27">
    <mergeCell ref="A52:G52"/>
    <mergeCell ref="A43:G43"/>
    <mergeCell ref="A44:G44"/>
    <mergeCell ref="A45:G45"/>
    <mergeCell ref="A46:G46"/>
    <mergeCell ref="A47:G47"/>
    <mergeCell ref="A48:G48"/>
    <mergeCell ref="A41:G41"/>
    <mergeCell ref="A42:G42"/>
    <mergeCell ref="A49:G49"/>
    <mergeCell ref="A50:G50"/>
    <mergeCell ref="A51:G51"/>
    <mergeCell ref="A36:G36"/>
    <mergeCell ref="A37:G37"/>
    <mergeCell ref="A38:G38"/>
    <mergeCell ref="A39:G39"/>
    <mergeCell ref="A40:G40"/>
    <mergeCell ref="A31:G31"/>
    <mergeCell ref="A32:G32"/>
    <mergeCell ref="A33:G33"/>
    <mergeCell ref="A34:G34"/>
    <mergeCell ref="A35:G35"/>
    <mergeCell ref="A24:G24"/>
    <mergeCell ref="A27:G27"/>
    <mergeCell ref="A28:G28"/>
    <mergeCell ref="A29:G29"/>
    <mergeCell ref="A30:G30"/>
  </mergeCells>
  <phoneticPr fontId="2"/>
  <pageMargins left="0.74803149606299213" right="0.74803149606299213" top="0.98425196850393704" bottom="0.98425196850393704" header="0.51181102362204722" footer="0.51181102362204722"/>
  <pageSetup paperSize="9" scale="78"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4"/>
  <sheetViews>
    <sheetView showGridLines="0" topLeftCell="A7" workbookViewId="0">
      <selection activeCell="A25" sqref="A25"/>
    </sheetView>
  </sheetViews>
  <sheetFormatPr defaultColWidth="9" defaultRowHeight="13" x14ac:dyDescent="0.2"/>
  <cols>
    <col min="1" max="26" width="3.36328125" style="27" customWidth="1"/>
    <col min="27" max="16384" width="9" style="27"/>
  </cols>
  <sheetData>
    <row r="1" spans="1:25" x14ac:dyDescent="0.2">
      <c r="A1" s="34" t="s">
        <v>343</v>
      </c>
      <c r="B1" s="34"/>
      <c r="C1" s="34"/>
      <c r="D1" s="34"/>
      <c r="E1" s="34"/>
    </row>
    <row r="3" spans="1:25" ht="13.5" customHeight="1" x14ac:dyDescent="0.2"/>
    <row r="4" spans="1:25" ht="13.5" customHeight="1" x14ac:dyDescent="0.2">
      <c r="S4" s="543" t="s">
        <v>219</v>
      </c>
      <c r="T4" s="150"/>
      <c r="U4" s="150"/>
      <c r="V4" s="150"/>
      <c r="W4" s="150"/>
      <c r="X4" s="150"/>
      <c r="Y4" s="150"/>
    </row>
    <row r="5" spans="1:25" x14ac:dyDescent="0.2">
      <c r="S5" s="486" t="s">
        <v>473</v>
      </c>
      <c r="T5" s="150"/>
      <c r="U5" s="150"/>
      <c r="V5" s="150"/>
      <c r="W5" s="150"/>
      <c r="X5" s="150"/>
      <c r="Y5" s="150"/>
    </row>
    <row r="7" spans="1:25" x14ac:dyDescent="0.2">
      <c r="B7" s="30" t="s">
        <v>218</v>
      </c>
      <c r="G7" s="30"/>
      <c r="H7" s="30"/>
      <c r="I7" s="30"/>
      <c r="J7" s="30"/>
      <c r="K7" s="30"/>
      <c r="L7" s="30"/>
      <c r="M7" s="30"/>
    </row>
    <row r="8" spans="1:25" x14ac:dyDescent="0.2">
      <c r="B8" s="30"/>
      <c r="G8" s="30"/>
      <c r="H8" s="30"/>
      <c r="I8" s="30"/>
      <c r="J8" s="30"/>
      <c r="K8" s="30"/>
      <c r="L8" s="30"/>
      <c r="M8" s="30"/>
    </row>
    <row r="9" spans="1:25" x14ac:dyDescent="0.2">
      <c r="B9" s="30" t="s">
        <v>217</v>
      </c>
      <c r="G9" s="30"/>
      <c r="H9" s="30"/>
      <c r="I9" s="30"/>
      <c r="J9" s="30"/>
      <c r="K9" s="30"/>
      <c r="L9" s="30"/>
      <c r="M9" s="30"/>
    </row>
    <row r="10" spans="1:25" x14ac:dyDescent="0.2">
      <c r="B10" s="30" t="s">
        <v>216</v>
      </c>
      <c r="G10" s="30"/>
      <c r="H10" s="30"/>
      <c r="I10" s="30"/>
      <c r="J10" s="30"/>
      <c r="K10" s="30"/>
      <c r="L10" s="30"/>
      <c r="M10" s="30"/>
    </row>
    <row r="14" spans="1:25" x14ac:dyDescent="0.2">
      <c r="O14" s="318" t="s">
        <v>215</v>
      </c>
      <c r="P14" s="150"/>
      <c r="Q14" s="150"/>
      <c r="R14" s="150"/>
      <c r="S14" s="150"/>
      <c r="T14" s="150"/>
      <c r="U14" s="150"/>
      <c r="V14" s="150"/>
      <c r="W14" s="150"/>
      <c r="X14" s="150"/>
    </row>
    <row r="16" spans="1:25" x14ac:dyDescent="0.2">
      <c r="F16" s="30"/>
      <c r="G16" s="30"/>
      <c r="H16" s="30"/>
      <c r="I16" s="30"/>
      <c r="J16" s="30"/>
      <c r="K16" s="30"/>
      <c r="L16" s="30"/>
      <c r="M16" s="30"/>
      <c r="O16" s="318" t="s">
        <v>342</v>
      </c>
      <c r="P16" s="150"/>
      <c r="Q16" s="150"/>
      <c r="R16" s="150"/>
      <c r="S16" s="150"/>
      <c r="T16" s="150"/>
      <c r="U16" s="150"/>
      <c r="V16" s="150"/>
      <c r="W16" s="150"/>
      <c r="X16" s="150"/>
      <c r="Y16" s="30"/>
    </row>
    <row r="17" spans="1:26" x14ac:dyDescent="0.2">
      <c r="F17" s="30"/>
      <c r="G17" s="30"/>
      <c r="H17" s="30"/>
      <c r="I17" s="30"/>
      <c r="J17" s="30"/>
      <c r="K17" s="30"/>
      <c r="L17" s="30"/>
      <c r="M17" s="30"/>
      <c r="O17" s="318" t="s">
        <v>341</v>
      </c>
      <c r="P17" s="150"/>
      <c r="Q17" s="150"/>
      <c r="R17" s="150"/>
      <c r="S17" s="150"/>
      <c r="T17" s="150"/>
      <c r="U17" s="150"/>
      <c r="V17" s="150"/>
      <c r="W17" s="150"/>
      <c r="X17" s="150"/>
      <c r="Y17" s="30"/>
    </row>
    <row r="18" spans="1:26" x14ac:dyDescent="0.2">
      <c r="F18" s="30"/>
      <c r="G18" s="30"/>
      <c r="H18" s="30"/>
      <c r="I18" s="30"/>
      <c r="J18" s="30"/>
      <c r="K18" s="30"/>
      <c r="L18" s="30"/>
      <c r="M18" s="30"/>
      <c r="O18" s="318" t="s">
        <v>212</v>
      </c>
      <c r="P18" s="150"/>
      <c r="Q18" s="150"/>
      <c r="R18" s="150"/>
      <c r="S18" s="150"/>
      <c r="T18" s="150"/>
      <c r="U18" s="150"/>
      <c r="V18" s="150"/>
      <c r="W18" s="150"/>
      <c r="X18" s="150"/>
      <c r="Y18" s="30"/>
    </row>
    <row r="24" spans="1:26" ht="13.5" customHeight="1" x14ac:dyDescent="0.2">
      <c r="A24" s="152" t="s">
        <v>511</v>
      </c>
      <c r="B24" s="152"/>
      <c r="C24" s="152"/>
      <c r="D24" s="152"/>
      <c r="E24" s="152"/>
      <c r="F24" s="150"/>
      <c r="G24" s="150"/>
      <c r="H24" s="150"/>
      <c r="I24" s="150"/>
      <c r="J24" s="150"/>
      <c r="K24" s="150"/>
      <c r="L24" s="150"/>
      <c r="M24" s="150"/>
      <c r="N24" s="150"/>
      <c r="O24" s="150"/>
      <c r="P24" s="150"/>
      <c r="Q24" s="150"/>
      <c r="R24" s="150"/>
      <c r="S24" s="150"/>
      <c r="T24" s="150"/>
      <c r="U24" s="150"/>
      <c r="V24" s="150"/>
      <c r="W24" s="150"/>
      <c r="X24" s="150"/>
      <c r="Y24" s="150"/>
      <c r="Z24" s="150"/>
    </row>
    <row r="27" spans="1:26" ht="81.75" customHeight="1" x14ac:dyDescent="0.2">
      <c r="A27" s="315" t="s">
        <v>478</v>
      </c>
      <c r="B27" s="315"/>
      <c r="C27" s="315"/>
      <c r="D27" s="315"/>
      <c r="E27" s="315"/>
      <c r="F27" s="316"/>
      <c r="G27" s="316"/>
      <c r="H27" s="316"/>
      <c r="I27" s="316"/>
      <c r="J27" s="316"/>
      <c r="K27" s="316"/>
      <c r="L27" s="316"/>
      <c r="M27" s="316"/>
      <c r="N27" s="316"/>
      <c r="O27" s="316"/>
      <c r="P27" s="316"/>
      <c r="Q27" s="316"/>
      <c r="R27" s="316"/>
      <c r="S27" s="316"/>
      <c r="T27" s="316"/>
      <c r="U27" s="316"/>
      <c r="V27" s="316"/>
      <c r="W27" s="316"/>
      <c r="X27" s="316"/>
      <c r="Y27" s="316"/>
      <c r="Z27" s="316"/>
    </row>
    <row r="28" spans="1:26" s="28" customFormat="1" x14ac:dyDescent="0.2">
      <c r="A28" s="41" t="s">
        <v>340</v>
      </c>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s="28" customFormat="1" ht="29.25" customHeight="1" x14ac:dyDescent="0.2">
      <c r="A29" s="542" t="s">
        <v>339</v>
      </c>
      <c r="B29" s="542"/>
      <c r="C29" s="542"/>
      <c r="D29" s="542"/>
      <c r="E29" s="542" t="s">
        <v>379</v>
      </c>
      <c r="F29" s="542"/>
      <c r="G29" s="542"/>
      <c r="H29" s="542"/>
      <c r="I29" s="542" t="s">
        <v>338</v>
      </c>
      <c r="J29" s="542"/>
      <c r="K29" s="542"/>
      <c r="L29" s="542"/>
      <c r="M29" s="542" t="s">
        <v>337</v>
      </c>
      <c r="N29" s="542"/>
      <c r="O29" s="542"/>
      <c r="P29" s="542"/>
      <c r="Q29" s="542"/>
      <c r="R29" s="542" t="s">
        <v>336</v>
      </c>
      <c r="S29" s="542"/>
      <c r="T29" s="542"/>
      <c r="U29" s="542" t="s">
        <v>335</v>
      </c>
      <c r="V29" s="542"/>
      <c r="W29" s="542"/>
      <c r="X29" s="542" t="s">
        <v>392</v>
      </c>
      <c r="Y29" s="542"/>
      <c r="Z29" s="542"/>
    </row>
    <row r="30" spans="1:26" s="28" customFormat="1" ht="100.15" customHeight="1" x14ac:dyDescent="0.2">
      <c r="A30" s="542"/>
      <c r="B30" s="542"/>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row>
    <row r="31" spans="1:26" s="28" customFormat="1"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s="28" customFormat="1"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s="28" customFormat="1" x14ac:dyDescent="0.2">
      <c r="A33" s="41" t="s">
        <v>334</v>
      </c>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s="28" customFormat="1"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s="28" customFormat="1" x14ac:dyDescent="0.2">
      <c r="A35" s="41" t="s">
        <v>333</v>
      </c>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s="28" customFormat="1"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
      <c r="A37" s="317"/>
      <c r="B37" s="317"/>
      <c r="C37" s="317"/>
      <c r="D37" s="317"/>
      <c r="E37" s="317"/>
      <c r="F37" s="318"/>
      <c r="G37" s="318"/>
      <c r="H37" s="318"/>
      <c r="I37" s="318"/>
      <c r="J37" s="318"/>
      <c r="K37" s="318"/>
      <c r="L37" s="318"/>
      <c r="M37" s="318"/>
      <c r="N37" s="318"/>
      <c r="O37" s="318"/>
      <c r="P37" s="318"/>
      <c r="Q37" s="318"/>
      <c r="R37" s="318"/>
      <c r="S37" s="318"/>
      <c r="T37" s="318"/>
      <c r="U37" s="318"/>
      <c r="V37" s="318"/>
      <c r="W37" s="318"/>
      <c r="X37" s="318"/>
      <c r="Y37" s="318"/>
      <c r="Z37" s="318"/>
    </row>
    <row r="38" spans="1:26" x14ac:dyDescent="0.2">
      <c r="A38" s="317"/>
      <c r="B38" s="317"/>
      <c r="C38" s="317"/>
      <c r="D38" s="317"/>
      <c r="E38" s="317"/>
      <c r="F38" s="541"/>
      <c r="G38" s="541"/>
      <c r="H38" s="541"/>
      <c r="I38" s="541"/>
      <c r="J38" s="541"/>
      <c r="K38" s="541"/>
      <c r="L38" s="541"/>
      <c r="M38" s="541"/>
      <c r="N38" s="541"/>
      <c r="O38" s="541"/>
      <c r="P38" s="541"/>
      <c r="Q38" s="541"/>
      <c r="R38" s="541"/>
      <c r="S38" s="541"/>
      <c r="T38" s="541"/>
      <c r="U38" s="541"/>
      <c r="V38" s="541"/>
      <c r="W38" s="541"/>
      <c r="X38" s="541"/>
      <c r="Y38" s="541"/>
      <c r="Z38" s="541"/>
    </row>
    <row r="39" spans="1:26" x14ac:dyDescent="0.2">
      <c r="A39" s="317"/>
      <c r="B39" s="317"/>
      <c r="C39" s="317"/>
      <c r="D39" s="317"/>
      <c r="E39" s="317"/>
      <c r="F39" s="541"/>
      <c r="G39" s="541"/>
      <c r="H39" s="541"/>
      <c r="I39" s="541"/>
      <c r="J39" s="541"/>
      <c r="K39" s="541"/>
      <c r="L39" s="541"/>
      <c r="M39" s="541"/>
      <c r="N39" s="541"/>
      <c r="O39" s="541"/>
      <c r="P39" s="541"/>
      <c r="Q39" s="541"/>
      <c r="R39" s="541"/>
      <c r="S39" s="541"/>
      <c r="T39" s="541"/>
      <c r="U39" s="541"/>
      <c r="V39" s="541"/>
      <c r="W39" s="541"/>
      <c r="X39" s="541"/>
      <c r="Y39" s="541"/>
      <c r="Z39" s="541"/>
    </row>
    <row r="40" spans="1:26" x14ac:dyDescent="0.2">
      <c r="A40" s="317"/>
      <c r="B40" s="317"/>
      <c r="C40" s="317"/>
      <c r="D40" s="317"/>
      <c r="E40" s="317"/>
      <c r="F40" s="541"/>
      <c r="G40" s="541"/>
      <c r="H40" s="541"/>
      <c r="I40" s="541"/>
      <c r="J40" s="541"/>
      <c r="K40" s="541"/>
      <c r="L40" s="541"/>
      <c r="M40" s="541"/>
      <c r="N40" s="541"/>
      <c r="O40" s="541"/>
      <c r="P40" s="541"/>
      <c r="Q40" s="541"/>
      <c r="R40" s="541"/>
      <c r="S40" s="541"/>
      <c r="T40" s="541"/>
      <c r="U40" s="541"/>
      <c r="V40" s="541"/>
      <c r="W40" s="541"/>
      <c r="X40" s="541"/>
      <c r="Y40" s="541"/>
      <c r="Z40" s="541"/>
    </row>
    <row r="41" spans="1:26" x14ac:dyDescent="0.2">
      <c r="A41" s="317"/>
      <c r="B41" s="317"/>
      <c r="C41" s="317"/>
      <c r="D41" s="317"/>
      <c r="E41" s="317"/>
      <c r="F41" s="541"/>
      <c r="G41" s="541"/>
      <c r="H41" s="541"/>
      <c r="I41" s="541"/>
      <c r="J41" s="541"/>
      <c r="K41" s="541"/>
      <c r="L41" s="541"/>
      <c r="M41" s="541"/>
      <c r="N41" s="541"/>
      <c r="O41" s="541"/>
      <c r="P41" s="541"/>
      <c r="Q41" s="541"/>
      <c r="R41" s="541"/>
      <c r="S41" s="541"/>
      <c r="T41" s="541"/>
      <c r="U41" s="541"/>
      <c r="V41" s="541"/>
      <c r="W41" s="541"/>
      <c r="X41" s="541"/>
      <c r="Y41" s="541"/>
      <c r="Z41" s="541"/>
    </row>
    <row r="42" spans="1:26" x14ac:dyDescent="0.2">
      <c r="A42" s="317"/>
      <c r="B42" s="317"/>
      <c r="C42" s="317"/>
      <c r="D42" s="317"/>
      <c r="E42" s="317"/>
      <c r="F42" s="541"/>
      <c r="G42" s="541"/>
      <c r="H42" s="541"/>
      <c r="I42" s="541"/>
      <c r="J42" s="541"/>
      <c r="K42" s="541"/>
      <c r="L42" s="541"/>
      <c r="M42" s="541"/>
      <c r="N42" s="541"/>
      <c r="O42" s="541"/>
      <c r="P42" s="541"/>
      <c r="Q42" s="541"/>
      <c r="R42" s="541"/>
      <c r="S42" s="541"/>
      <c r="T42" s="541"/>
      <c r="U42" s="541"/>
      <c r="V42" s="541"/>
      <c r="W42" s="541"/>
      <c r="X42" s="541"/>
      <c r="Y42" s="541"/>
      <c r="Z42" s="541"/>
    </row>
    <row r="43" spans="1:26" x14ac:dyDescent="0.2">
      <c r="A43" s="317"/>
      <c r="B43" s="317"/>
      <c r="C43" s="317"/>
      <c r="D43" s="317"/>
      <c r="E43" s="317"/>
      <c r="F43" s="541"/>
      <c r="G43" s="541"/>
      <c r="H43" s="541"/>
      <c r="I43" s="541"/>
      <c r="J43" s="541"/>
      <c r="K43" s="541"/>
      <c r="L43" s="541"/>
      <c r="M43" s="541"/>
      <c r="N43" s="541"/>
      <c r="O43" s="541"/>
      <c r="P43" s="541"/>
      <c r="Q43" s="541"/>
      <c r="R43" s="541"/>
      <c r="S43" s="541"/>
      <c r="T43" s="541"/>
      <c r="U43" s="541"/>
      <c r="V43" s="541"/>
      <c r="W43" s="541"/>
      <c r="X43" s="541"/>
      <c r="Y43" s="541"/>
      <c r="Z43" s="541"/>
    </row>
    <row r="44" spans="1:26" x14ac:dyDescent="0.2">
      <c r="A44" s="317"/>
      <c r="B44" s="317"/>
      <c r="C44" s="317"/>
      <c r="D44" s="317"/>
      <c r="E44" s="317"/>
      <c r="F44" s="541"/>
      <c r="G44" s="541"/>
      <c r="H44" s="541"/>
      <c r="I44" s="541"/>
      <c r="J44" s="541"/>
      <c r="K44" s="541"/>
      <c r="L44" s="541"/>
      <c r="M44" s="541"/>
      <c r="N44" s="541"/>
      <c r="O44" s="541"/>
      <c r="P44" s="541"/>
      <c r="Q44" s="541"/>
      <c r="R44" s="541"/>
      <c r="S44" s="541"/>
      <c r="T44" s="541"/>
      <c r="U44" s="541"/>
      <c r="V44" s="541"/>
      <c r="W44" s="541"/>
      <c r="X44" s="541"/>
      <c r="Y44" s="541"/>
      <c r="Z44" s="541"/>
    </row>
  </sheetData>
  <mergeCells count="30">
    <mergeCell ref="X30:Z30"/>
    <mergeCell ref="S4:Y4"/>
    <mergeCell ref="S5:Y5"/>
    <mergeCell ref="O18:X18"/>
    <mergeCell ref="O17:X17"/>
    <mergeCell ref="O16:X16"/>
    <mergeCell ref="O14:X14"/>
    <mergeCell ref="X29:Z29"/>
    <mergeCell ref="A24:Z24"/>
    <mergeCell ref="A27:Z27"/>
    <mergeCell ref="U29:W29"/>
    <mergeCell ref="A30:D30"/>
    <mergeCell ref="E30:H30"/>
    <mergeCell ref="I30:L30"/>
    <mergeCell ref="M30:Q30"/>
    <mergeCell ref="R30:T30"/>
    <mergeCell ref="U30:W30"/>
    <mergeCell ref="A29:D29"/>
    <mergeCell ref="E29:H29"/>
    <mergeCell ref="I29:L29"/>
    <mergeCell ref="M29:Q29"/>
    <mergeCell ref="R29:T29"/>
    <mergeCell ref="A41:Z41"/>
    <mergeCell ref="A42:Z42"/>
    <mergeCell ref="A43:Z43"/>
    <mergeCell ref="A44:Z44"/>
    <mergeCell ref="A37:Z37"/>
    <mergeCell ref="A38:Z38"/>
    <mergeCell ref="A39:Z39"/>
    <mergeCell ref="A40:Z40"/>
  </mergeCells>
  <phoneticPr fontId="2"/>
  <pageMargins left="0.75" right="0.75" top="1" bottom="1" header="0.5" footer="0.5"/>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8C115-4976-4BF9-B53E-93BF0E6393ED}">
  <sheetPr>
    <pageSetUpPr fitToPage="1"/>
  </sheetPr>
  <dimension ref="A1:C37"/>
  <sheetViews>
    <sheetView showGridLines="0" tabSelected="1" workbookViewId="0">
      <selection activeCell="J32" sqref="J32"/>
    </sheetView>
  </sheetViews>
  <sheetFormatPr defaultRowHeight="13" x14ac:dyDescent="0.2"/>
  <cols>
    <col min="1" max="1" width="3.453125" style="544" customWidth="1"/>
    <col min="2" max="2" width="6.54296875" style="544" customWidth="1"/>
    <col min="3" max="3" width="63.54296875" customWidth="1"/>
  </cols>
  <sheetData>
    <row r="1" spans="1:3" x14ac:dyDescent="0.2">
      <c r="A1" s="2" t="s">
        <v>563</v>
      </c>
    </row>
    <row r="2" spans="1:3" x14ac:dyDescent="0.2">
      <c r="A2" s="2"/>
    </row>
    <row r="3" spans="1:3" ht="16.5" x14ac:dyDescent="0.2">
      <c r="A3" s="554" t="s">
        <v>562</v>
      </c>
      <c r="B3" s="554"/>
      <c r="C3" s="554"/>
    </row>
    <row r="4" spans="1:3" ht="16.5" x14ac:dyDescent="0.2">
      <c r="A4" s="553"/>
      <c r="B4" s="553"/>
      <c r="C4" s="553"/>
    </row>
    <row r="5" spans="1:3" ht="19.5" customHeight="1" x14ac:dyDescent="0.2">
      <c r="C5" s="552" t="s">
        <v>561</v>
      </c>
    </row>
    <row r="6" spans="1:3" ht="19" x14ac:dyDescent="0.2">
      <c r="A6" s="545"/>
      <c r="B6" s="547" t="s">
        <v>524</v>
      </c>
      <c r="C6" s="546" t="s">
        <v>560</v>
      </c>
    </row>
    <row r="7" spans="1:3" x14ac:dyDescent="0.2">
      <c r="A7" s="545" t="s">
        <v>559</v>
      </c>
      <c r="B7" s="545" t="s">
        <v>515</v>
      </c>
      <c r="C7" s="148" t="s">
        <v>558</v>
      </c>
    </row>
    <row r="8" spans="1:3" x14ac:dyDescent="0.2">
      <c r="A8" s="545" t="s">
        <v>557</v>
      </c>
      <c r="B8" s="545" t="s">
        <v>515</v>
      </c>
      <c r="C8" s="148" t="s">
        <v>556</v>
      </c>
    </row>
    <row r="9" spans="1:3" x14ac:dyDescent="0.2">
      <c r="A9" s="545" t="s">
        <v>555</v>
      </c>
      <c r="B9" s="545" t="s">
        <v>515</v>
      </c>
      <c r="C9" s="148" t="s">
        <v>554</v>
      </c>
    </row>
    <row r="10" spans="1:3" x14ac:dyDescent="0.2">
      <c r="A10" s="545" t="s">
        <v>553</v>
      </c>
      <c r="B10" s="545" t="s">
        <v>515</v>
      </c>
      <c r="C10" s="148" t="s">
        <v>552</v>
      </c>
    </row>
    <row r="11" spans="1:3" ht="7" customHeight="1" x14ac:dyDescent="0.2">
      <c r="C11" s="548"/>
    </row>
    <row r="12" spans="1:3" ht="19" x14ac:dyDescent="0.2">
      <c r="A12" s="549"/>
      <c r="B12" s="547" t="s">
        <v>524</v>
      </c>
      <c r="C12" s="546" t="s">
        <v>551</v>
      </c>
    </row>
    <row r="13" spans="1:3" x14ac:dyDescent="0.2">
      <c r="A13" s="545" t="s">
        <v>550</v>
      </c>
      <c r="B13" s="545" t="s">
        <v>515</v>
      </c>
      <c r="C13" s="148" t="s">
        <v>549</v>
      </c>
    </row>
    <row r="14" spans="1:3" x14ac:dyDescent="0.2">
      <c r="A14" s="545" t="s">
        <v>548</v>
      </c>
      <c r="B14" s="545" t="s">
        <v>515</v>
      </c>
      <c r="C14" s="148" t="s">
        <v>547</v>
      </c>
    </row>
    <row r="15" spans="1:3" ht="26" x14ac:dyDescent="0.2">
      <c r="A15" s="545" t="s">
        <v>546</v>
      </c>
      <c r="B15" s="545" t="s">
        <v>515</v>
      </c>
      <c r="C15" s="148" t="s">
        <v>545</v>
      </c>
    </row>
    <row r="16" spans="1:3" x14ac:dyDescent="0.2">
      <c r="A16" s="545" t="s">
        <v>544</v>
      </c>
      <c r="B16" s="545" t="s">
        <v>515</v>
      </c>
      <c r="C16" s="148" t="s">
        <v>543</v>
      </c>
    </row>
    <row r="17" spans="1:3" x14ac:dyDescent="0.2">
      <c r="A17" s="545" t="s">
        <v>542</v>
      </c>
      <c r="B17" s="545" t="s">
        <v>515</v>
      </c>
      <c r="C17" s="148" t="s">
        <v>541</v>
      </c>
    </row>
    <row r="18" spans="1:3" ht="6.5" customHeight="1" x14ac:dyDescent="0.2">
      <c r="C18" s="548"/>
    </row>
    <row r="19" spans="1:3" ht="19" x14ac:dyDescent="0.2">
      <c r="A19" s="545"/>
      <c r="B19" s="547" t="s">
        <v>524</v>
      </c>
      <c r="C19" s="546" t="s">
        <v>540</v>
      </c>
    </row>
    <row r="20" spans="1:3" x14ac:dyDescent="0.2">
      <c r="A20" s="545" t="s">
        <v>539</v>
      </c>
      <c r="B20" s="545" t="s">
        <v>515</v>
      </c>
      <c r="C20" s="148" t="s">
        <v>538</v>
      </c>
    </row>
    <row r="21" spans="1:3" x14ac:dyDescent="0.2">
      <c r="A21" s="545" t="s">
        <v>537</v>
      </c>
      <c r="B21" s="545" t="s">
        <v>515</v>
      </c>
      <c r="C21" s="148" t="s">
        <v>536</v>
      </c>
    </row>
    <row r="22" spans="1:3" ht="6.5" customHeight="1" x14ac:dyDescent="0.2">
      <c r="C22" s="548"/>
    </row>
    <row r="23" spans="1:3" ht="19" x14ac:dyDescent="0.2">
      <c r="A23" s="545"/>
      <c r="B23" s="551" t="s">
        <v>524</v>
      </c>
      <c r="C23" s="550" t="s">
        <v>535</v>
      </c>
    </row>
    <row r="24" spans="1:3" x14ac:dyDescent="0.2">
      <c r="A24" s="545" t="s">
        <v>534</v>
      </c>
      <c r="B24" s="545" t="s">
        <v>515</v>
      </c>
      <c r="C24" s="148" t="s">
        <v>533</v>
      </c>
    </row>
    <row r="25" spans="1:3" ht="6" customHeight="1" x14ac:dyDescent="0.2">
      <c r="C25" s="548"/>
    </row>
    <row r="26" spans="1:3" ht="28" customHeight="1" x14ac:dyDescent="0.2">
      <c r="A26" s="545"/>
      <c r="B26" s="547" t="s">
        <v>524</v>
      </c>
      <c r="C26" s="546" t="s">
        <v>532</v>
      </c>
    </row>
    <row r="27" spans="1:3" x14ac:dyDescent="0.2">
      <c r="A27" s="545" t="s">
        <v>531</v>
      </c>
      <c r="B27" s="545" t="s">
        <v>515</v>
      </c>
      <c r="C27" s="148" t="s">
        <v>530</v>
      </c>
    </row>
    <row r="28" spans="1:3" ht="6.5" customHeight="1" x14ac:dyDescent="0.2">
      <c r="C28" s="548"/>
    </row>
    <row r="29" spans="1:3" ht="19" x14ac:dyDescent="0.2">
      <c r="A29" s="549"/>
      <c r="B29" s="547" t="s">
        <v>524</v>
      </c>
      <c r="C29" s="546" t="s">
        <v>529</v>
      </c>
    </row>
    <row r="30" spans="1:3" ht="26" x14ac:dyDescent="0.2">
      <c r="A30" s="545" t="s">
        <v>528</v>
      </c>
      <c r="B30" s="545" t="s">
        <v>515</v>
      </c>
      <c r="C30" s="148" t="s">
        <v>527</v>
      </c>
    </row>
    <row r="31" spans="1:3" x14ac:dyDescent="0.2">
      <c r="A31" s="545" t="s">
        <v>526</v>
      </c>
      <c r="B31" s="545" t="s">
        <v>515</v>
      </c>
      <c r="C31" s="148" t="s">
        <v>525</v>
      </c>
    </row>
    <row r="32" spans="1:3" ht="6.5" customHeight="1" x14ac:dyDescent="0.2">
      <c r="C32" s="548"/>
    </row>
    <row r="33" spans="1:3" ht="19" x14ac:dyDescent="0.2">
      <c r="A33" s="545"/>
      <c r="B33" s="547" t="s">
        <v>524</v>
      </c>
      <c r="C33" s="546" t="s">
        <v>523</v>
      </c>
    </row>
    <row r="34" spans="1:3" x14ac:dyDescent="0.2">
      <c r="A34" s="545" t="s">
        <v>522</v>
      </c>
      <c r="B34" s="545" t="s">
        <v>515</v>
      </c>
      <c r="C34" s="148" t="s">
        <v>521</v>
      </c>
    </row>
    <row r="35" spans="1:3" x14ac:dyDescent="0.2">
      <c r="A35" s="545" t="s">
        <v>520</v>
      </c>
      <c r="B35" s="545" t="s">
        <v>515</v>
      </c>
      <c r="C35" s="148" t="s">
        <v>519</v>
      </c>
    </row>
    <row r="36" spans="1:3" x14ac:dyDescent="0.2">
      <c r="A36" s="545" t="s">
        <v>518</v>
      </c>
      <c r="B36" s="545" t="s">
        <v>515</v>
      </c>
      <c r="C36" s="148" t="s">
        <v>517</v>
      </c>
    </row>
    <row r="37" spans="1:3" x14ac:dyDescent="0.2">
      <c r="A37" s="545" t="s">
        <v>516</v>
      </c>
      <c r="B37" s="545" t="s">
        <v>515</v>
      </c>
      <c r="C37" s="148" t="s">
        <v>514</v>
      </c>
    </row>
  </sheetData>
  <mergeCells count="1">
    <mergeCell ref="A3:C3"/>
  </mergeCells>
  <phoneticPr fontId="2"/>
  <pageMargins left="0.70866141732283472" right="0.70866141732283472"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35"/>
  <sheetViews>
    <sheetView topLeftCell="M1" workbookViewId="0">
      <selection activeCell="V28" sqref="V28"/>
    </sheetView>
  </sheetViews>
  <sheetFormatPr defaultRowHeight="13" x14ac:dyDescent="0.2"/>
  <cols>
    <col min="1" max="1" width="24.453125" customWidth="1"/>
    <col min="2" max="2" width="22.6328125" customWidth="1"/>
    <col min="3" max="3" width="23" customWidth="1"/>
    <col min="4" max="4" width="15.90625" customWidth="1"/>
    <col min="5" max="5" width="21.453125" customWidth="1"/>
    <col min="6" max="6" width="24.6328125" customWidth="1"/>
    <col min="7" max="7" width="21.36328125" customWidth="1"/>
    <col min="8" max="8" width="2.90625" customWidth="1"/>
    <col min="9" max="9" width="11" customWidth="1"/>
    <col min="10" max="10" width="26.36328125" customWidth="1"/>
    <col min="11" max="11" width="34.36328125" customWidth="1"/>
    <col min="12" max="13" width="30.36328125" customWidth="1"/>
    <col min="14" max="18" width="21.6328125" customWidth="1"/>
    <col min="19" max="19" width="17" customWidth="1"/>
    <col min="20" max="20" width="26.453125" customWidth="1"/>
    <col min="21" max="21" width="35.36328125" customWidth="1"/>
    <col min="22" max="22" width="11" customWidth="1"/>
  </cols>
  <sheetData>
    <row r="1" spans="1:22" x14ac:dyDescent="0.2">
      <c r="A1" t="s">
        <v>138</v>
      </c>
      <c r="C1" t="s">
        <v>189</v>
      </c>
      <c r="D1" t="s">
        <v>3</v>
      </c>
      <c r="E1" t="s">
        <v>188</v>
      </c>
      <c r="F1" t="s">
        <v>428</v>
      </c>
      <c r="G1" t="s">
        <v>187</v>
      </c>
      <c r="I1" t="s">
        <v>108</v>
      </c>
      <c r="J1" t="s">
        <v>14</v>
      </c>
      <c r="K1" t="s">
        <v>9</v>
      </c>
      <c r="L1" t="s">
        <v>5</v>
      </c>
      <c r="M1" t="s">
        <v>464</v>
      </c>
      <c r="N1" t="s">
        <v>186</v>
      </c>
      <c r="O1" t="s">
        <v>454</v>
      </c>
      <c r="P1" t="s">
        <v>455</v>
      </c>
      <c r="Q1" t="s">
        <v>459</v>
      </c>
      <c r="R1" t="s">
        <v>461</v>
      </c>
      <c r="S1" t="s">
        <v>149</v>
      </c>
      <c r="T1" t="s">
        <v>185</v>
      </c>
      <c r="U1" t="s">
        <v>21</v>
      </c>
      <c r="V1" t="s">
        <v>402</v>
      </c>
    </row>
    <row r="3" spans="1:22" x14ac:dyDescent="0.2">
      <c r="A3" t="s">
        <v>184</v>
      </c>
      <c r="C3" t="s">
        <v>183</v>
      </c>
      <c r="D3" t="s">
        <v>182</v>
      </c>
      <c r="E3" t="s">
        <v>181</v>
      </c>
      <c r="F3" t="s">
        <v>429</v>
      </c>
      <c r="G3" t="s">
        <v>431</v>
      </c>
      <c r="H3">
        <v>4</v>
      </c>
      <c r="I3" t="s">
        <v>180</v>
      </c>
      <c r="J3" t="s">
        <v>470</v>
      </c>
      <c r="K3" t="s">
        <v>179</v>
      </c>
      <c r="L3" t="s">
        <v>178</v>
      </c>
      <c r="M3" t="s">
        <v>465</v>
      </c>
      <c r="N3" t="s">
        <v>177</v>
      </c>
      <c r="O3" t="s">
        <v>456</v>
      </c>
      <c r="P3" t="s">
        <v>463</v>
      </c>
      <c r="Q3" t="s">
        <v>460</v>
      </c>
      <c r="R3" t="s">
        <v>462</v>
      </c>
      <c r="S3" t="s">
        <v>176</v>
      </c>
      <c r="T3" t="s">
        <v>512</v>
      </c>
      <c r="V3" t="s">
        <v>403</v>
      </c>
    </row>
    <row r="4" spans="1:22" x14ac:dyDescent="0.2">
      <c r="A4" t="s">
        <v>393</v>
      </c>
      <c r="C4" t="s">
        <v>175</v>
      </c>
      <c r="D4" t="s">
        <v>174</v>
      </c>
      <c r="E4" t="s">
        <v>173</v>
      </c>
      <c r="F4" t="s">
        <v>430</v>
      </c>
      <c r="G4" t="s">
        <v>432</v>
      </c>
      <c r="H4">
        <v>3</v>
      </c>
      <c r="I4" t="s">
        <v>172</v>
      </c>
      <c r="J4" t="s">
        <v>471</v>
      </c>
      <c r="K4" t="s">
        <v>171</v>
      </c>
      <c r="L4" t="s">
        <v>170</v>
      </c>
      <c r="M4" t="s">
        <v>466</v>
      </c>
      <c r="N4" t="s">
        <v>169</v>
      </c>
      <c r="O4" t="s">
        <v>457</v>
      </c>
      <c r="P4" t="s">
        <v>458</v>
      </c>
      <c r="S4" t="s">
        <v>168</v>
      </c>
      <c r="T4" t="s">
        <v>513</v>
      </c>
      <c r="U4" t="s">
        <v>472</v>
      </c>
      <c r="V4" t="s">
        <v>404</v>
      </c>
    </row>
    <row r="5" spans="1:22" x14ac:dyDescent="0.2">
      <c r="A5" t="s">
        <v>167</v>
      </c>
      <c r="C5" t="s">
        <v>45</v>
      </c>
      <c r="G5" t="s">
        <v>433</v>
      </c>
      <c r="H5">
        <v>2</v>
      </c>
      <c r="N5" t="s">
        <v>166</v>
      </c>
      <c r="P5" t="s">
        <v>467</v>
      </c>
      <c r="S5" t="s">
        <v>165</v>
      </c>
      <c r="U5" t="s">
        <v>22</v>
      </c>
      <c r="V5" t="s">
        <v>405</v>
      </c>
    </row>
    <row r="6" spans="1:22" x14ac:dyDescent="0.2">
      <c r="A6" t="s">
        <v>164</v>
      </c>
      <c r="C6" t="s">
        <v>163</v>
      </c>
      <c r="G6" t="s">
        <v>434</v>
      </c>
      <c r="H6">
        <v>1</v>
      </c>
      <c r="N6" t="s">
        <v>162</v>
      </c>
      <c r="S6" t="s">
        <v>161</v>
      </c>
      <c r="U6" t="s">
        <v>23</v>
      </c>
      <c r="V6" t="s">
        <v>406</v>
      </c>
    </row>
    <row r="7" spans="1:22" x14ac:dyDescent="0.2">
      <c r="A7" t="s">
        <v>160</v>
      </c>
      <c r="G7" t="s">
        <v>435</v>
      </c>
      <c r="H7">
        <v>0</v>
      </c>
      <c r="N7" t="s">
        <v>159</v>
      </c>
      <c r="U7" t="s">
        <v>30</v>
      </c>
      <c r="V7" t="s">
        <v>407</v>
      </c>
    </row>
    <row r="8" spans="1:22" x14ac:dyDescent="0.2">
      <c r="N8" t="s">
        <v>158</v>
      </c>
      <c r="U8" t="s">
        <v>24</v>
      </c>
      <c r="V8" t="s">
        <v>408</v>
      </c>
    </row>
    <row r="9" spans="1:22" x14ac:dyDescent="0.2">
      <c r="N9" t="s">
        <v>157</v>
      </c>
      <c r="U9" t="s">
        <v>46</v>
      </c>
      <c r="V9" t="s">
        <v>409</v>
      </c>
    </row>
    <row r="10" spans="1:22" x14ac:dyDescent="0.2">
      <c r="U10" t="s">
        <v>47</v>
      </c>
      <c r="V10" t="s">
        <v>410</v>
      </c>
    </row>
    <row r="11" spans="1:22" x14ac:dyDescent="0.2">
      <c r="U11" t="s">
        <v>25</v>
      </c>
      <c r="V11" t="s">
        <v>411</v>
      </c>
    </row>
    <row r="12" spans="1:22" x14ac:dyDescent="0.2">
      <c r="U12" t="s">
        <v>479</v>
      </c>
      <c r="V12" t="s">
        <v>412</v>
      </c>
    </row>
    <row r="13" spans="1:22" x14ac:dyDescent="0.2">
      <c r="U13" t="s">
        <v>29</v>
      </c>
      <c r="V13" t="s">
        <v>413</v>
      </c>
    </row>
    <row r="14" spans="1:22" x14ac:dyDescent="0.2">
      <c r="U14" t="s">
        <v>26</v>
      </c>
      <c r="V14" t="s">
        <v>414</v>
      </c>
    </row>
    <row r="15" spans="1:22" x14ac:dyDescent="0.2">
      <c r="U15" t="s">
        <v>27</v>
      </c>
      <c r="V15" t="s">
        <v>415</v>
      </c>
    </row>
    <row r="16" spans="1:22" x14ac:dyDescent="0.2">
      <c r="U16" t="s">
        <v>28</v>
      </c>
      <c r="V16" t="s">
        <v>416</v>
      </c>
    </row>
    <row r="17" spans="21:22" x14ac:dyDescent="0.2">
      <c r="U17" t="s">
        <v>31</v>
      </c>
      <c r="V17" t="s">
        <v>417</v>
      </c>
    </row>
    <row r="18" spans="21:22" x14ac:dyDescent="0.2">
      <c r="U18" t="s">
        <v>32</v>
      </c>
      <c r="V18" t="s">
        <v>418</v>
      </c>
    </row>
    <row r="19" spans="21:22" x14ac:dyDescent="0.2">
      <c r="U19" t="s">
        <v>33</v>
      </c>
      <c r="V19" t="s">
        <v>419</v>
      </c>
    </row>
    <row r="20" spans="21:22" x14ac:dyDescent="0.2">
      <c r="U20" s="1" t="s">
        <v>476</v>
      </c>
      <c r="V20" t="s">
        <v>420</v>
      </c>
    </row>
    <row r="21" spans="21:22" x14ac:dyDescent="0.2">
      <c r="U21" t="s">
        <v>34</v>
      </c>
      <c r="V21" t="s">
        <v>421</v>
      </c>
    </row>
    <row r="22" spans="21:22" x14ac:dyDescent="0.2">
      <c r="U22" t="s">
        <v>35</v>
      </c>
      <c r="V22" t="s">
        <v>422</v>
      </c>
    </row>
    <row r="23" spans="21:22" x14ac:dyDescent="0.2">
      <c r="U23" t="s">
        <v>468</v>
      </c>
      <c r="V23" t="s">
        <v>423</v>
      </c>
    </row>
    <row r="24" spans="21:22" x14ac:dyDescent="0.2">
      <c r="U24" t="s">
        <v>36</v>
      </c>
      <c r="V24" t="s">
        <v>424</v>
      </c>
    </row>
    <row r="25" spans="21:22" x14ac:dyDescent="0.2">
      <c r="U25" t="s">
        <v>37</v>
      </c>
      <c r="V25" t="s">
        <v>425</v>
      </c>
    </row>
    <row r="26" spans="21:22" x14ac:dyDescent="0.2">
      <c r="U26" t="s">
        <v>38</v>
      </c>
      <c r="V26" t="s">
        <v>426</v>
      </c>
    </row>
    <row r="27" spans="21:22" x14ac:dyDescent="0.2">
      <c r="U27" t="s">
        <v>475</v>
      </c>
      <c r="V27" t="s">
        <v>427</v>
      </c>
    </row>
    <row r="28" spans="21:22" x14ac:dyDescent="0.2">
      <c r="U28" t="s">
        <v>39</v>
      </c>
    </row>
    <row r="29" spans="21:22" x14ac:dyDescent="0.2">
      <c r="U29" t="s">
        <v>40</v>
      </c>
    </row>
    <row r="30" spans="21:22" x14ac:dyDescent="0.2">
      <c r="U30" t="s">
        <v>41</v>
      </c>
    </row>
    <row r="31" spans="21:22" x14ac:dyDescent="0.2">
      <c r="U31" t="s">
        <v>469</v>
      </c>
    </row>
    <row r="32" spans="21:22" x14ac:dyDescent="0.2">
      <c r="U32" t="s">
        <v>42</v>
      </c>
    </row>
    <row r="33" spans="21:21" x14ac:dyDescent="0.2">
      <c r="U33" t="s">
        <v>43</v>
      </c>
    </row>
    <row r="34" spans="21:21" x14ac:dyDescent="0.2">
      <c r="U34" t="s">
        <v>44</v>
      </c>
    </row>
    <row r="35" spans="21:21" x14ac:dyDescent="0.2">
      <c r="U35" t="s">
        <v>399</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zoomScale="80" zoomScaleNormal="85" zoomScaleSheetLayoutView="80" workbookViewId="0">
      <pane ySplit="8" topLeftCell="A9" activePane="bottomLeft" state="frozen"/>
      <selection activeCell="D5" sqref="D5"/>
      <selection pane="bottomLeft" activeCell="H18" sqref="H18"/>
    </sheetView>
  </sheetViews>
  <sheetFormatPr defaultColWidth="9" defaultRowHeight="13" x14ac:dyDescent="0.2"/>
  <cols>
    <col min="1" max="1" width="1.08984375" style="90" customWidth="1"/>
    <col min="2" max="2" width="6.90625" style="27" customWidth="1"/>
    <col min="3" max="3" width="14.90625" style="27" bestFit="1" customWidth="1"/>
    <col min="4" max="4" width="14.6328125" style="54" customWidth="1"/>
    <col min="5" max="5" width="11.7265625" style="27" customWidth="1"/>
    <col min="6" max="6" width="10" style="86" customWidth="1"/>
    <col min="7" max="7" width="10.6328125" style="86" customWidth="1"/>
    <col min="8" max="8" width="11.08984375" style="27" customWidth="1"/>
    <col min="9" max="9" width="10.36328125" style="55" customWidth="1"/>
    <col min="10" max="11" width="9.26953125" style="55" customWidth="1"/>
    <col min="12" max="15" width="9" style="56"/>
    <col min="16" max="16" width="15.90625" style="27" customWidth="1"/>
    <col min="17" max="16384" width="9" style="27"/>
  </cols>
  <sheetData>
    <row r="1" spans="1:16" s="90" customFormat="1" ht="6" customHeight="1" x14ac:dyDescent="0.2">
      <c r="D1" s="91"/>
      <c r="I1" s="55"/>
      <c r="J1" s="55"/>
      <c r="K1" s="55"/>
      <c r="L1" s="56"/>
      <c r="M1" s="56"/>
      <c r="N1" s="56"/>
      <c r="O1" s="56"/>
    </row>
    <row r="2" spans="1:16" x14ac:dyDescent="0.2">
      <c r="B2" s="27" t="s">
        <v>54</v>
      </c>
    </row>
    <row r="4" spans="1:16" ht="21" x14ac:dyDescent="0.2">
      <c r="B4" s="41"/>
      <c r="C4" s="57" t="s">
        <v>496</v>
      </c>
    </row>
    <row r="5" spans="1:16" ht="13.5" customHeight="1" x14ac:dyDescent="0.2">
      <c r="B5" s="41"/>
      <c r="C5" s="57"/>
    </row>
    <row r="6" spans="1:16" ht="20.25" customHeight="1" x14ac:dyDescent="0.2">
      <c r="B6" s="41"/>
      <c r="C6" s="58" t="s">
        <v>15</v>
      </c>
      <c r="D6" s="153"/>
      <c r="E6" s="153"/>
      <c r="F6" s="88"/>
      <c r="G6" s="88"/>
    </row>
    <row r="7" spans="1:16" ht="13.5" customHeight="1" x14ac:dyDescent="0.2">
      <c r="B7" s="41"/>
      <c r="C7" s="57"/>
    </row>
    <row r="8" spans="1:16" s="31" customFormat="1" ht="55.5" customHeight="1" x14ac:dyDescent="0.2">
      <c r="A8" s="92"/>
      <c r="B8" s="76" t="s">
        <v>378</v>
      </c>
      <c r="C8" s="60" t="s">
        <v>380</v>
      </c>
      <c r="D8" s="60" t="s">
        <v>0</v>
      </c>
      <c r="E8" s="60" t="s">
        <v>8</v>
      </c>
      <c r="F8" s="93" t="s">
        <v>440</v>
      </c>
      <c r="G8" s="93" t="s">
        <v>442</v>
      </c>
      <c r="H8" s="60" t="s">
        <v>436</v>
      </c>
      <c r="I8" s="60" t="s">
        <v>1</v>
      </c>
      <c r="J8" s="60" t="s">
        <v>375</v>
      </c>
      <c r="K8" s="60" t="s">
        <v>374</v>
      </c>
      <c r="L8" s="61" t="s">
        <v>51</v>
      </c>
      <c r="M8" s="61" t="s">
        <v>48</v>
      </c>
      <c r="N8" s="61" t="s">
        <v>18</v>
      </c>
      <c r="O8" s="61" t="s">
        <v>19</v>
      </c>
      <c r="P8" s="59" t="s">
        <v>12</v>
      </c>
    </row>
    <row r="9" spans="1:16" ht="27.75" customHeight="1" x14ac:dyDescent="0.2">
      <c r="B9" s="62"/>
      <c r="C9" s="62"/>
      <c r="D9" s="46"/>
      <c r="E9" s="46"/>
      <c r="F9" s="89"/>
      <c r="G9" s="89"/>
      <c r="H9" s="62"/>
      <c r="I9" s="63"/>
      <c r="J9" s="63"/>
      <c r="K9" s="63"/>
      <c r="L9" s="64"/>
      <c r="M9" s="64"/>
      <c r="N9" s="64"/>
      <c r="O9" s="64"/>
      <c r="P9" s="62"/>
    </row>
    <row r="10" spans="1:16" ht="27.75" customHeight="1" x14ac:dyDescent="0.2">
      <c r="B10" s="62"/>
      <c r="C10" s="62"/>
      <c r="D10" s="46"/>
      <c r="E10" s="46"/>
      <c r="F10" s="89"/>
      <c r="G10" s="89"/>
      <c r="H10" s="62"/>
      <c r="I10" s="63"/>
      <c r="J10" s="63"/>
      <c r="K10" s="63"/>
      <c r="L10" s="64"/>
      <c r="M10" s="64"/>
      <c r="N10" s="64"/>
      <c r="O10" s="64"/>
      <c r="P10" s="62"/>
    </row>
    <row r="11" spans="1:16" ht="27.75" customHeight="1" x14ac:dyDescent="0.2">
      <c r="B11" s="62"/>
      <c r="C11" s="62"/>
      <c r="D11" s="46"/>
      <c r="E11" s="46"/>
      <c r="F11" s="89"/>
      <c r="G11" s="89"/>
      <c r="H11" s="62"/>
      <c r="I11" s="63"/>
      <c r="J11" s="63"/>
      <c r="K11" s="63"/>
      <c r="L11" s="64"/>
      <c r="M11" s="64"/>
      <c r="N11" s="64"/>
      <c r="O11" s="64"/>
      <c r="P11" s="62"/>
    </row>
    <row r="12" spans="1:16" ht="27.75" customHeight="1" x14ac:dyDescent="0.2">
      <c r="B12" s="62"/>
      <c r="C12" s="62"/>
      <c r="D12" s="46"/>
      <c r="E12" s="46"/>
      <c r="F12" s="89"/>
      <c r="G12" s="89"/>
      <c r="H12" s="62"/>
      <c r="I12" s="63"/>
      <c r="J12" s="63"/>
      <c r="K12" s="63"/>
      <c r="L12" s="64"/>
      <c r="M12" s="64"/>
      <c r="N12" s="64"/>
      <c r="O12" s="64"/>
      <c r="P12" s="62"/>
    </row>
    <row r="13" spans="1:16" ht="27.75" customHeight="1" x14ac:dyDescent="0.2">
      <c r="B13" s="62"/>
      <c r="C13" s="62"/>
      <c r="D13" s="46"/>
      <c r="E13" s="62"/>
      <c r="F13" s="87"/>
      <c r="G13" s="87"/>
      <c r="H13" s="62"/>
      <c r="I13" s="63"/>
      <c r="J13" s="63"/>
      <c r="K13" s="63"/>
      <c r="L13" s="64"/>
      <c r="M13" s="64"/>
      <c r="N13" s="64"/>
      <c r="O13" s="64"/>
      <c r="P13" s="62"/>
    </row>
    <row r="14" spans="1:16" ht="27.75" customHeight="1" x14ac:dyDescent="0.2">
      <c r="B14" s="62"/>
      <c r="C14" s="62"/>
      <c r="D14" s="46"/>
      <c r="E14" s="46"/>
      <c r="F14" s="89"/>
      <c r="G14" s="89"/>
      <c r="H14" s="62"/>
      <c r="I14" s="63"/>
      <c r="J14" s="63"/>
      <c r="K14" s="63"/>
      <c r="L14" s="64"/>
      <c r="M14" s="64"/>
      <c r="N14" s="64"/>
      <c r="O14" s="64"/>
      <c r="P14" s="62"/>
    </row>
    <row r="15" spans="1:16" ht="27.75" customHeight="1" x14ac:dyDescent="0.2">
      <c r="B15" s="62"/>
      <c r="C15" s="62"/>
      <c r="D15" s="46"/>
      <c r="E15" s="46"/>
      <c r="F15" s="89"/>
      <c r="G15" s="89"/>
      <c r="H15" s="62"/>
      <c r="I15" s="63"/>
      <c r="J15" s="63"/>
      <c r="K15" s="63"/>
      <c r="L15" s="64"/>
      <c r="M15" s="64"/>
      <c r="N15" s="64"/>
      <c r="O15" s="64"/>
      <c r="P15" s="62"/>
    </row>
    <row r="16" spans="1:16" ht="27.75" customHeight="1" x14ac:dyDescent="0.2">
      <c r="B16" s="62"/>
      <c r="C16" s="62"/>
      <c r="D16" s="46"/>
      <c r="E16" s="46"/>
      <c r="F16" s="89"/>
      <c r="G16" s="89"/>
      <c r="H16" s="62"/>
      <c r="I16" s="63"/>
      <c r="J16" s="63"/>
      <c r="K16" s="63"/>
      <c r="L16" s="64"/>
      <c r="M16" s="64"/>
      <c r="N16" s="64"/>
      <c r="O16" s="64"/>
      <c r="P16" s="62"/>
    </row>
    <row r="17" spans="1:16" ht="27.75" customHeight="1" x14ac:dyDescent="0.2">
      <c r="B17" s="62"/>
      <c r="C17" s="62"/>
      <c r="D17" s="46"/>
      <c r="E17" s="46"/>
      <c r="F17" s="89"/>
      <c r="G17" s="89"/>
      <c r="H17" s="62"/>
      <c r="I17" s="63"/>
      <c r="J17" s="63"/>
      <c r="K17" s="63"/>
      <c r="L17" s="64"/>
      <c r="M17" s="64"/>
      <c r="N17" s="64"/>
      <c r="O17" s="64"/>
      <c r="P17" s="62"/>
    </row>
    <row r="18" spans="1:16" ht="27.75" customHeight="1" x14ac:dyDescent="0.2">
      <c r="B18" s="62"/>
      <c r="C18" s="62"/>
      <c r="D18" s="46"/>
      <c r="E18" s="46"/>
      <c r="F18" s="89"/>
      <c r="G18" s="89"/>
      <c r="H18" s="62"/>
      <c r="I18" s="63"/>
      <c r="J18" s="63"/>
      <c r="K18" s="63"/>
      <c r="L18" s="64"/>
      <c r="M18" s="64"/>
      <c r="N18" s="64"/>
      <c r="O18" s="64"/>
      <c r="P18" s="62"/>
    </row>
    <row r="19" spans="1:16" ht="27.75" customHeight="1" x14ac:dyDescent="0.2">
      <c r="B19" s="62"/>
      <c r="C19" s="62"/>
      <c r="D19" s="46"/>
      <c r="E19" s="46"/>
      <c r="F19" s="89"/>
      <c r="G19" s="89"/>
      <c r="H19" s="62"/>
      <c r="I19" s="63"/>
      <c r="J19" s="63"/>
      <c r="K19" s="63"/>
      <c r="L19" s="64"/>
      <c r="M19" s="64"/>
      <c r="N19" s="64"/>
      <c r="O19" s="64"/>
      <c r="P19" s="62"/>
    </row>
    <row r="20" spans="1:16" ht="27.75" customHeight="1" x14ac:dyDescent="0.2">
      <c r="B20" s="62"/>
      <c r="C20" s="62"/>
      <c r="D20" s="46"/>
      <c r="E20" s="46"/>
      <c r="F20" s="89"/>
      <c r="G20" s="89"/>
      <c r="H20" s="62"/>
      <c r="I20" s="63"/>
      <c r="J20" s="63"/>
      <c r="K20" s="63"/>
      <c r="L20" s="64"/>
      <c r="M20" s="64"/>
      <c r="N20" s="64"/>
      <c r="O20" s="64"/>
      <c r="P20" s="62"/>
    </row>
    <row r="21" spans="1:16" s="75" customFormat="1" x14ac:dyDescent="0.2">
      <c r="A21" s="90"/>
      <c r="B21" s="36"/>
      <c r="C21" s="36"/>
      <c r="D21" s="79"/>
      <c r="E21" s="79"/>
      <c r="F21" s="88"/>
      <c r="G21" s="88"/>
      <c r="H21" s="36"/>
      <c r="I21" s="80"/>
      <c r="J21" s="80"/>
      <c r="K21" s="80"/>
      <c r="L21" s="81"/>
      <c r="M21" s="81"/>
      <c r="N21" s="81"/>
      <c r="O21" s="81"/>
      <c r="P21" s="36"/>
    </row>
    <row r="22" spans="1:16" s="75" customFormat="1" x14ac:dyDescent="0.2">
      <c r="A22" s="90"/>
      <c r="B22" s="154" t="s">
        <v>376</v>
      </c>
      <c r="C22" s="155"/>
      <c r="D22" s="155"/>
      <c r="E22" s="155"/>
      <c r="F22" s="155"/>
      <c r="G22" s="155"/>
      <c r="H22" s="155"/>
      <c r="I22" s="155"/>
      <c r="J22" s="155"/>
      <c r="K22" s="155"/>
      <c r="L22" s="155"/>
      <c r="M22" s="155"/>
      <c r="N22" s="155"/>
      <c r="O22" s="155"/>
      <c r="P22" s="156"/>
    </row>
    <row r="23" spans="1:16" s="75" customFormat="1" x14ac:dyDescent="0.2">
      <c r="A23" s="90"/>
      <c r="B23" s="157"/>
      <c r="C23" s="158"/>
      <c r="D23" s="158"/>
      <c r="E23" s="158"/>
      <c r="F23" s="158"/>
      <c r="G23" s="158"/>
      <c r="H23" s="158"/>
      <c r="I23" s="158"/>
      <c r="J23" s="158"/>
      <c r="K23" s="158"/>
      <c r="L23" s="158"/>
      <c r="M23" s="158"/>
      <c r="N23" s="158"/>
      <c r="O23" s="158"/>
      <c r="P23" s="159"/>
    </row>
    <row r="24" spans="1:16" s="75" customFormat="1" x14ac:dyDescent="0.2">
      <c r="A24" s="90"/>
      <c r="B24" s="160"/>
      <c r="C24" s="161"/>
      <c r="D24" s="161"/>
      <c r="E24" s="161"/>
      <c r="F24" s="161"/>
      <c r="G24" s="161"/>
      <c r="H24" s="161"/>
      <c r="I24" s="161"/>
      <c r="J24" s="161"/>
      <c r="K24" s="161"/>
      <c r="L24" s="161"/>
      <c r="M24" s="161"/>
      <c r="N24" s="161"/>
      <c r="O24" s="161"/>
      <c r="P24" s="162"/>
    </row>
    <row r="25" spans="1:16" x14ac:dyDescent="0.2">
      <c r="B25" s="27" t="s">
        <v>13</v>
      </c>
      <c r="C25" s="27" t="s">
        <v>20</v>
      </c>
    </row>
    <row r="26" spans="1:16" x14ac:dyDescent="0.2">
      <c r="C26" s="27" t="s">
        <v>362</v>
      </c>
    </row>
    <row r="27" spans="1:16" x14ac:dyDescent="0.2">
      <c r="C27" s="77" t="s">
        <v>377</v>
      </c>
    </row>
    <row r="28" spans="1:16" ht="14.25" customHeight="1" x14ac:dyDescent="0.2">
      <c r="C28" s="41" t="s">
        <v>447</v>
      </c>
    </row>
  </sheetData>
  <mergeCells count="2">
    <mergeCell ref="D6:E6"/>
    <mergeCell ref="B22:P24"/>
  </mergeCells>
  <phoneticPr fontId="2"/>
  <printOptions horizontalCentered="1"/>
  <pageMargins left="0.70866141732283472" right="0.70866141732283472" top="0.74803149606299213" bottom="0.74803149606299213" header="0.31496062992125984" footer="0.31496062992125984"/>
  <pageSetup paperSize="9" scale="82" firstPageNumber="0" fitToHeight="0" orientation="landscape" useFirstPageNumber="1" r:id="rId1"/>
  <extLst>
    <ext xmlns:x14="http://schemas.microsoft.com/office/spreadsheetml/2009/9/main" uri="{CCE6A557-97BC-4b89-ADB6-D9C93CAAB3DF}">
      <x14:dataValidations xmlns:xm="http://schemas.microsoft.com/office/excel/2006/main" count="2">
        <x14:dataValidation type="list" allowBlank="1" showInputMessage="1" xr:uid="{00000000-0002-0000-0100-000001000000}">
          <x14:formula1>
            <xm:f>選択リスト!$U$2:$U$34</xm:f>
          </x14:formula1>
          <xm:sqref>H9:H21</xm:sqref>
        </x14:dataValidation>
        <x14:dataValidation type="list" allowBlank="1" showInputMessage="1" showErrorMessage="1" xr:uid="{00000000-0002-0000-0100-000000000000}">
          <x14:formula1>
            <xm:f>選択リスト!$T$3:$T$4</xm:f>
          </x14:formula1>
          <xm:sqref>D9:D21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2"/>
  <sheetViews>
    <sheetView showGridLines="0" showZeros="0" zoomScale="85" zoomScaleNormal="85" zoomScaleSheetLayoutView="90" workbookViewId="0">
      <pane ySplit="6" topLeftCell="A7" activePane="bottomLeft" state="frozen"/>
      <selection activeCell="D5" sqref="D5"/>
      <selection pane="bottomLeft" activeCell="W5" sqref="W5"/>
    </sheetView>
  </sheetViews>
  <sheetFormatPr defaultColWidth="9" defaultRowHeight="13" x14ac:dyDescent="0.2"/>
  <cols>
    <col min="1" max="1" width="6.08984375" style="41" customWidth="1"/>
    <col min="2" max="2" width="9.90625" style="41" customWidth="1"/>
    <col min="3" max="3" width="10.08984375" style="41" customWidth="1"/>
    <col min="4" max="4" width="11.26953125" style="41" customWidth="1"/>
    <col min="5" max="5" width="9.6328125" style="41" customWidth="1"/>
    <col min="6" max="6" width="9.08984375" style="41" customWidth="1"/>
    <col min="7" max="7" width="10.36328125" style="41" customWidth="1"/>
    <col min="8" max="8" width="10.26953125" style="41" customWidth="1"/>
    <col min="9" max="9" width="8.36328125" style="65" customWidth="1"/>
    <col min="10" max="10" width="7.90625" style="41" customWidth="1"/>
    <col min="11" max="11" width="7.453125" style="41" customWidth="1"/>
    <col min="12" max="20" width="5.453125" style="41" customWidth="1"/>
    <col min="21" max="21" width="5.90625" style="41" customWidth="1"/>
    <col min="22" max="16384" width="9" style="41"/>
  </cols>
  <sheetData>
    <row r="1" spans="1:21" x14ac:dyDescent="0.2">
      <c r="A1" s="41" t="s">
        <v>55</v>
      </c>
    </row>
    <row r="2" spans="1:21" ht="27.75" customHeight="1" x14ac:dyDescent="0.2">
      <c r="A2" s="66"/>
      <c r="B2" s="66" t="s">
        <v>497</v>
      </c>
    </row>
    <row r="4" spans="1:21" ht="27.75" customHeight="1" x14ac:dyDescent="0.2">
      <c r="A4" s="66"/>
      <c r="B4" s="67" t="s">
        <v>15</v>
      </c>
      <c r="C4" s="163"/>
      <c r="D4" s="163"/>
    </row>
    <row r="5" spans="1:21" ht="21.5" thickBot="1" x14ac:dyDescent="0.25">
      <c r="A5" s="66"/>
      <c r="L5" s="41">
        <v>4</v>
      </c>
      <c r="M5" s="41">
        <v>4</v>
      </c>
      <c r="N5" s="41">
        <v>3</v>
      </c>
      <c r="O5" s="68" t="s">
        <v>52</v>
      </c>
      <c r="P5" s="41">
        <v>2</v>
      </c>
      <c r="Q5" s="68" t="s">
        <v>53</v>
      </c>
      <c r="R5" s="95"/>
      <c r="S5" s="95"/>
      <c r="T5" s="95"/>
    </row>
    <row r="6" spans="1:21" ht="105" customHeight="1" thickBot="1" x14ac:dyDescent="0.25">
      <c r="A6" s="96" t="s">
        <v>11</v>
      </c>
      <c r="B6" s="97" t="s">
        <v>381</v>
      </c>
      <c r="C6" s="97" t="s">
        <v>10</v>
      </c>
      <c r="D6" s="97" t="s">
        <v>49</v>
      </c>
      <c r="E6" s="98" t="s">
        <v>443</v>
      </c>
      <c r="F6" s="98" t="s">
        <v>441</v>
      </c>
      <c r="G6" s="98" t="s">
        <v>444</v>
      </c>
      <c r="H6" s="99" t="s">
        <v>445</v>
      </c>
      <c r="I6" s="100" t="s">
        <v>1</v>
      </c>
      <c r="J6" s="101" t="s">
        <v>375</v>
      </c>
      <c r="K6" s="101" t="s">
        <v>374</v>
      </c>
      <c r="L6" s="118" t="s">
        <v>3</v>
      </c>
      <c r="M6" s="118" t="s">
        <v>188</v>
      </c>
      <c r="N6" s="118" t="s">
        <v>401</v>
      </c>
      <c r="O6" s="118" t="s">
        <v>2</v>
      </c>
      <c r="P6" s="118" t="s">
        <v>4</v>
      </c>
      <c r="Q6" s="118" t="s">
        <v>6</v>
      </c>
      <c r="R6" s="119" t="s">
        <v>449</v>
      </c>
      <c r="S6" s="119" t="s">
        <v>453</v>
      </c>
      <c r="T6" s="119" t="s">
        <v>450</v>
      </c>
      <c r="U6" s="120" t="s">
        <v>7</v>
      </c>
    </row>
    <row r="7" spans="1:21" ht="27" customHeight="1" x14ac:dyDescent="0.2">
      <c r="A7" s="102"/>
      <c r="B7" s="103"/>
      <c r="C7" s="103"/>
      <c r="D7" s="103"/>
      <c r="E7" s="104"/>
      <c r="F7" s="116"/>
      <c r="G7" s="116"/>
      <c r="H7" s="103"/>
      <c r="I7" s="105"/>
      <c r="J7" s="106"/>
      <c r="K7" s="107"/>
      <c r="L7" s="121"/>
      <c r="M7" s="121"/>
      <c r="N7" s="121"/>
      <c r="O7" s="121"/>
      <c r="P7" s="121"/>
      <c r="Q7" s="122"/>
      <c r="R7" s="121"/>
      <c r="S7" s="121"/>
      <c r="T7" s="121"/>
      <c r="U7" s="123">
        <f>SUM(L7:T7)</f>
        <v>0</v>
      </c>
    </row>
    <row r="8" spans="1:21" ht="27" customHeight="1" x14ac:dyDescent="0.2">
      <c r="A8" s="108"/>
      <c r="B8" s="69"/>
      <c r="C8" s="69"/>
      <c r="D8" s="69"/>
      <c r="E8" s="94"/>
      <c r="F8" s="115"/>
      <c r="G8" s="115"/>
      <c r="H8" s="69"/>
      <c r="I8" s="70"/>
      <c r="J8" s="63"/>
      <c r="K8" s="82"/>
      <c r="L8" s="124"/>
      <c r="M8" s="124"/>
      <c r="N8" s="124"/>
      <c r="O8" s="124"/>
      <c r="P8" s="124"/>
      <c r="Q8" s="125"/>
      <c r="R8" s="124"/>
      <c r="S8" s="124"/>
      <c r="T8" s="124"/>
      <c r="U8" s="126">
        <f>SUM(L8:T8)</f>
        <v>0</v>
      </c>
    </row>
    <row r="9" spans="1:21" ht="27" customHeight="1" x14ac:dyDescent="0.2">
      <c r="A9" s="108"/>
      <c r="B9" s="69"/>
      <c r="C9" s="69"/>
      <c r="D9" s="69"/>
      <c r="E9" s="94"/>
      <c r="F9" s="115"/>
      <c r="G9" s="115"/>
      <c r="H9" s="69"/>
      <c r="I9" s="70"/>
      <c r="J9" s="63"/>
      <c r="K9" s="82"/>
      <c r="L9" s="124"/>
      <c r="M9" s="124"/>
      <c r="N9" s="124"/>
      <c r="O9" s="124"/>
      <c r="P9" s="124"/>
      <c r="Q9" s="125"/>
      <c r="R9" s="124"/>
      <c r="S9" s="124"/>
      <c r="T9" s="124"/>
      <c r="U9" s="126">
        <f>SUM(L9:T9)</f>
        <v>0</v>
      </c>
    </row>
    <row r="10" spans="1:21" ht="27" customHeight="1" x14ac:dyDescent="0.2">
      <c r="A10" s="108"/>
      <c r="B10" s="69"/>
      <c r="C10" s="69"/>
      <c r="D10" s="69"/>
      <c r="E10" s="94"/>
      <c r="F10" s="115"/>
      <c r="G10" s="115"/>
      <c r="H10" s="69"/>
      <c r="I10" s="70"/>
      <c r="J10" s="63"/>
      <c r="K10" s="82"/>
      <c r="L10" s="124"/>
      <c r="M10" s="124"/>
      <c r="N10" s="124"/>
      <c r="O10" s="124"/>
      <c r="P10" s="124"/>
      <c r="Q10" s="125"/>
      <c r="R10" s="124"/>
      <c r="S10" s="124"/>
      <c r="T10" s="124"/>
      <c r="U10" s="126">
        <f>SUM(L10:T10)</f>
        <v>0</v>
      </c>
    </row>
    <row r="11" spans="1:21" ht="27" customHeight="1" x14ac:dyDescent="0.2">
      <c r="A11" s="108"/>
      <c r="B11" s="69"/>
      <c r="C11" s="69"/>
      <c r="D11" s="69"/>
      <c r="E11" s="94"/>
      <c r="F11" s="115"/>
      <c r="G11" s="115"/>
      <c r="H11" s="69"/>
      <c r="I11" s="70"/>
      <c r="J11" s="63"/>
      <c r="K11" s="82"/>
      <c r="L11" s="124"/>
      <c r="M11" s="124"/>
      <c r="N11" s="124"/>
      <c r="O11" s="124"/>
      <c r="P11" s="124"/>
      <c r="Q11" s="125"/>
      <c r="R11" s="124"/>
      <c r="S11" s="124"/>
      <c r="T11" s="124"/>
      <c r="U11" s="126">
        <f>SUM(L11:T11)</f>
        <v>0</v>
      </c>
    </row>
    <row r="12" spans="1:21" ht="27" customHeight="1" x14ac:dyDescent="0.2">
      <c r="A12" s="108"/>
      <c r="B12" s="69"/>
      <c r="C12" s="69"/>
      <c r="D12" s="69"/>
      <c r="E12" s="94"/>
      <c r="F12" s="115"/>
      <c r="G12" s="115"/>
      <c r="H12" s="69"/>
      <c r="I12" s="70"/>
      <c r="J12" s="63"/>
      <c r="K12" s="82"/>
      <c r="L12" s="124"/>
      <c r="M12" s="124"/>
      <c r="N12" s="124"/>
      <c r="O12" s="124"/>
      <c r="P12" s="124"/>
      <c r="Q12" s="125"/>
      <c r="R12" s="124"/>
      <c r="S12" s="124"/>
      <c r="T12" s="124"/>
      <c r="U12" s="126">
        <f>SUM(L12:T12)</f>
        <v>0</v>
      </c>
    </row>
    <row r="13" spans="1:21" ht="27" customHeight="1" x14ac:dyDescent="0.2">
      <c r="A13" s="108"/>
      <c r="B13" s="69"/>
      <c r="C13" s="69"/>
      <c r="D13" s="69"/>
      <c r="E13" s="94"/>
      <c r="F13" s="115"/>
      <c r="G13" s="115"/>
      <c r="H13" s="69"/>
      <c r="I13" s="70"/>
      <c r="J13" s="63"/>
      <c r="K13" s="82"/>
      <c r="L13" s="124"/>
      <c r="M13" s="124"/>
      <c r="N13" s="124"/>
      <c r="O13" s="124"/>
      <c r="P13" s="124"/>
      <c r="Q13" s="125"/>
      <c r="R13" s="124"/>
      <c r="S13" s="124"/>
      <c r="T13" s="124"/>
      <c r="U13" s="126">
        <f>SUM(L13:T13)</f>
        <v>0</v>
      </c>
    </row>
    <row r="14" spans="1:21" ht="27" customHeight="1" x14ac:dyDescent="0.2">
      <c r="A14" s="108"/>
      <c r="B14" s="69"/>
      <c r="C14" s="69"/>
      <c r="D14" s="69"/>
      <c r="E14" s="94"/>
      <c r="F14" s="115"/>
      <c r="G14" s="115"/>
      <c r="H14" s="69"/>
      <c r="I14" s="70"/>
      <c r="J14" s="63"/>
      <c r="K14" s="82"/>
      <c r="L14" s="124"/>
      <c r="M14" s="124"/>
      <c r="N14" s="124"/>
      <c r="O14" s="124"/>
      <c r="P14" s="124"/>
      <c r="Q14" s="125"/>
      <c r="R14" s="124"/>
      <c r="S14" s="124"/>
      <c r="T14" s="124"/>
      <c r="U14" s="126">
        <f>SUM(L14:T14)</f>
        <v>0</v>
      </c>
    </row>
    <row r="15" spans="1:21" ht="27" customHeight="1" x14ac:dyDescent="0.2">
      <c r="A15" s="109"/>
      <c r="B15" s="69"/>
      <c r="C15" s="69"/>
      <c r="D15" s="69"/>
      <c r="E15" s="94"/>
      <c r="F15" s="115"/>
      <c r="G15" s="115"/>
      <c r="H15" s="69"/>
      <c r="I15" s="70"/>
      <c r="J15" s="94"/>
      <c r="K15" s="83"/>
      <c r="L15" s="124"/>
      <c r="M15" s="124"/>
      <c r="N15" s="124"/>
      <c r="O15" s="124"/>
      <c r="P15" s="124"/>
      <c r="Q15" s="127"/>
      <c r="R15" s="124"/>
      <c r="S15" s="124"/>
      <c r="T15" s="124"/>
      <c r="U15" s="126">
        <f>SUM(L15:T15)</f>
        <v>0</v>
      </c>
    </row>
    <row r="16" spans="1:21" ht="27" customHeight="1" x14ac:dyDescent="0.2">
      <c r="A16" s="108"/>
      <c r="B16" s="69"/>
      <c r="C16" s="69"/>
      <c r="D16" s="69"/>
      <c r="E16" s="94"/>
      <c r="F16" s="115"/>
      <c r="G16" s="115"/>
      <c r="H16" s="69"/>
      <c r="I16" s="70"/>
      <c r="J16" s="69"/>
      <c r="K16" s="84"/>
      <c r="L16" s="124"/>
      <c r="M16" s="124"/>
      <c r="N16" s="124"/>
      <c r="O16" s="124"/>
      <c r="P16" s="124"/>
      <c r="Q16" s="127"/>
      <c r="R16" s="124"/>
      <c r="S16" s="124"/>
      <c r="T16" s="124"/>
      <c r="U16" s="126">
        <f>SUM(L16:T16)</f>
        <v>0</v>
      </c>
    </row>
    <row r="17" spans="1:21" ht="27" customHeight="1" x14ac:dyDescent="0.2">
      <c r="A17" s="108"/>
      <c r="B17" s="69"/>
      <c r="C17" s="69"/>
      <c r="D17" s="69"/>
      <c r="E17" s="94"/>
      <c r="F17" s="115"/>
      <c r="G17" s="115"/>
      <c r="H17" s="69"/>
      <c r="I17" s="70"/>
      <c r="J17" s="69"/>
      <c r="K17" s="84"/>
      <c r="L17" s="124"/>
      <c r="M17" s="124"/>
      <c r="N17" s="124"/>
      <c r="O17" s="124"/>
      <c r="P17" s="124"/>
      <c r="Q17" s="127"/>
      <c r="R17" s="124"/>
      <c r="S17" s="124"/>
      <c r="T17" s="124"/>
      <c r="U17" s="126">
        <f>SUM(L17:T17)</f>
        <v>0</v>
      </c>
    </row>
    <row r="18" spans="1:21" ht="27" customHeight="1" x14ac:dyDescent="0.2">
      <c r="A18" s="108"/>
      <c r="B18" s="69"/>
      <c r="C18" s="69"/>
      <c r="D18" s="69"/>
      <c r="E18" s="94"/>
      <c r="F18" s="115"/>
      <c r="G18" s="115"/>
      <c r="H18" s="69"/>
      <c r="I18" s="70"/>
      <c r="J18" s="69"/>
      <c r="K18" s="84"/>
      <c r="L18" s="124"/>
      <c r="M18" s="124"/>
      <c r="N18" s="124"/>
      <c r="O18" s="124"/>
      <c r="P18" s="124"/>
      <c r="Q18" s="127"/>
      <c r="R18" s="124"/>
      <c r="S18" s="124"/>
      <c r="T18" s="124"/>
      <c r="U18" s="126">
        <f>SUM(L18:T18)</f>
        <v>0</v>
      </c>
    </row>
    <row r="19" spans="1:21" ht="27" customHeight="1" thickBot="1" x14ac:dyDescent="0.25">
      <c r="A19" s="110"/>
      <c r="B19" s="111"/>
      <c r="C19" s="111"/>
      <c r="D19" s="111"/>
      <c r="E19" s="112"/>
      <c r="F19" s="117"/>
      <c r="G19" s="117"/>
      <c r="H19" s="111"/>
      <c r="I19" s="113"/>
      <c r="J19" s="111"/>
      <c r="K19" s="114"/>
      <c r="L19" s="128"/>
      <c r="M19" s="128"/>
      <c r="N19" s="128"/>
      <c r="O19" s="128"/>
      <c r="P19" s="128"/>
      <c r="Q19" s="129"/>
      <c r="R19" s="128"/>
      <c r="S19" s="128"/>
      <c r="T19" s="128"/>
      <c r="U19" s="130">
        <f>SUM(L19:T19)</f>
        <v>0</v>
      </c>
    </row>
    <row r="20" spans="1:21" x14ac:dyDescent="0.2">
      <c r="A20" s="41" t="s">
        <v>16</v>
      </c>
      <c r="B20" s="41" t="s">
        <v>17</v>
      </c>
    </row>
    <row r="21" spans="1:21" x14ac:dyDescent="0.2">
      <c r="B21" s="41" t="s">
        <v>50</v>
      </c>
    </row>
    <row r="22" spans="1:21" x14ac:dyDescent="0.2">
      <c r="B22" s="41" t="s">
        <v>448</v>
      </c>
    </row>
  </sheetData>
  <autoFilter ref="D6:J20" xr:uid="{00000000-0009-0000-0000-000002000000}"/>
  <mergeCells count="1">
    <mergeCell ref="C4:D4"/>
  </mergeCells>
  <phoneticPr fontId="2"/>
  <pageMargins left="0.70866141732283472" right="0.70866141732283472" top="0.74803149606299213" bottom="0.74803149606299213" header="0.31496062992125984" footer="0.31496062992125984"/>
  <pageSetup paperSize="9" scale="7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選択リスト!$V$3:$V$27</xm:f>
          </x14:formula1>
          <xm:sqref>E7:E19</xm:sqref>
        </x14:dataValidation>
        <x14:dataValidation type="list" allowBlank="1" showInputMessage="1" xr:uid="{00000000-0002-0000-0200-000002000000}">
          <x14:formula1>
            <xm:f>選択リスト!$U$3:$U$35</xm:f>
          </x14:formula1>
          <xm:sqref>H1:H1048576</xm:sqref>
        </x14:dataValidation>
        <x14:dataValidation type="list" allowBlank="1" showInputMessage="1" xr:uid="{00000000-0002-0000-0200-000000000000}">
          <x14:formula1>
            <xm:f>選択リスト!$T$3:$T$4</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showGridLines="0" view="pageBreakPreview" topLeftCell="A10" zoomScaleNormal="100" zoomScaleSheetLayoutView="100" workbookViewId="0">
      <selection activeCell="A30" sqref="A30"/>
    </sheetView>
  </sheetViews>
  <sheetFormatPr defaultColWidth="9" defaultRowHeight="13" x14ac:dyDescent="0.2"/>
  <cols>
    <col min="1" max="1" width="2.7265625" style="27" customWidth="1"/>
    <col min="2" max="2" width="24" style="27" customWidth="1"/>
    <col min="3" max="3" width="21.26953125" style="27" customWidth="1"/>
    <col min="4" max="4" width="15.08984375" style="27" customWidth="1"/>
    <col min="5" max="5" width="13.36328125" style="27" customWidth="1"/>
    <col min="6" max="6" width="6.26953125" style="27" customWidth="1"/>
    <col min="7" max="7" width="3.90625" style="27" customWidth="1"/>
    <col min="8" max="8" width="13" style="27" bestFit="1" customWidth="1"/>
    <col min="9" max="9" width="13" style="27" customWidth="1"/>
    <col min="10" max="10" width="21.08984375" style="27" bestFit="1" customWidth="1"/>
    <col min="11" max="11" width="13" style="27" bestFit="1" customWidth="1"/>
    <col min="12" max="12" width="9.453125" style="27" bestFit="1" customWidth="1"/>
    <col min="13" max="13" width="9.08984375" style="27" bestFit="1" customWidth="1"/>
    <col min="14" max="14" width="8" style="27" customWidth="1"/>
    <col min="15" max="15" width="10.08984375" style="27" bestFit="1" customWidth="1"/>
    <col min="16" max="16384" width="9" style="27"/>
  </cols>
  <sheetData>
    <row r="1" spans="1:6" x14ac:dyDescent="0.2">
      <c r="A1" s="34" t="s">
        <v>226</v>
      </c>
    </row>
    <row r="3" spans="1:6" ht="13.5" customHeight="1" x14ac:dyDescent="0.2"/>
    <row r="4" spans="1:6" x14ac:dyDescent="0.2">
      <c r="E4" s="33" t="s">
        <v>219</v>
      </c>
      <c r="F4" s="32"/>
    </row>
    <row r="5" spans="1:6" x14ac:dyDescent="0.2">
      <c r="E5" s="31" t="s">
        <v>473</v>
      </c>
    </row>
    <row r="7" spans="1:6" x14ac:dyDescent="0.2">
      <c r="B7" s="30" t="s">
        <v>218</v>
      </c>
    </row>
    <row r="8" spans="1:6" x14ac:dyDescent="0.2">
      <c r="B8" s="30"/>
    </row>
    <row r="9" spans="1:6" x14ac:dyDescent="0.2">
      <c r="B9" s="30" t="s">
        <v>217</v>
      </c>
    </row>
    <row r="10" spans="1:6" x14ac:dyDescent="0.2">
      <c r="B10" s="30" t="s">
        <v>216</v>
      </c>
    </row>
    <row r="14" spans="1:6" x14ac:dyDescent="0.2">
      <c r="D14" s="27" t="s">
        <v>215</v>
      </c>
    </row>
    <row r="16" spans="1:6" x14ac:dyDescent="0.2">
      <c r="B16" s="30"/>
      <c r="D16" s="30" t="s">
        <v>214</v>
      </c>
      <c r="F16" s="30"/>
    </row>
    <row r="17" spans="1:7" x14ac:dyDescent="0.2">
      <c r="B17" s="30"/>
      <c r="D17" s="30" t="s">
        <v>213</v>
      </c>
      <c r="F17" s="30"/>
    </row>
    <row r="18" spans="1:7" x14ac:dyDescent="0.2">
      <c r="B18" s="30"/>
      <c r="D18" s="30" t="s">
        <v>212</v>
      </c>
      <c r="F18" s="30"/>
    </row>
    <row r="24" spans="1:7" ht="13.5" customHeight="1" x14ac:dyDescent="0.2">
      <c r="A24" s="152" t="s">
        <v>498</v>
      </c>
      <c r="B24" s="150"/>
      <c r="C24" s="150"/>
      <c r="D24" s="150"/>
      <c r="E24" s="150"/>
      <c r="F24" s="150"/>
      <c r="G24" s="150"/>
    </row>
    <row r="27" spans="1:7" ht="33.75" customHeight="1" x14ac:dyDescent="0.2">
      <c r="A27" s="151" t="s">
        <v>499</v>
      </c>
      <c r="B27" s="150"/>
      <c r="C27" s="150"/>
      <c r="D27" s="150"/>
      <c r="E27" s="150"/>
      <c r="F27" s="150"/>
      <c r="G27" s="150"/>
    </row>
    <row r="29" spans="1:7" x14ac:dyDescent="0.2">
      <c r="B29" s="149" t="s">
        <v>225</v>
      </c>
      <c r="C29" s="150"/>
      <c r="D29" s="150"/>
      <c r="E29" s="150"/>
      <c r="F29" s="150"/>
      <c r="G29" s="150"/>
    </row>
  </sheetData>
  <mergeCells count="3">
    <mergeCell ref="A24:G24"/>
    <mergeCell ref="A27:G27"/>
    <mergeCell ref="B29:G29"/>
  </mergeCells>
  <phoneticPr fontId="2"/>
  <pageMargins left="0.75" right="0.75" top="1" bottom="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view="pageBreakPreview" zoomScale="90" zoomScaleNormal="100" zoomScaleSheetLayoutView="90" workbookViewId="0">
      <selection activeCell="B13" sqref="B13"/>
    </sheetView>
  </sheetViews>
  <sheetFormatPr defaultColWidth="9" defaultRowHeight="13" x14ac:dyDescent="0.2"/>
  <cols>
    <col min="1" max="1" width="6.26953125" style="41" customWidth="1"/>
    <col min="2" max="2" width="28.6328125" style="41" customWidth="1"/>
    <col min="3" max="3" width="22.7265625" style="41" customWidth="1"/>
    <col min="4" max="4" width="15.08984375" style="41" bestFit="1" customWidth="1"/>
    <col min="5" max="9" width="9.7265625" style="41" customWidth="1"/>
    <col min="10" max="16384" width="9" style="41"/>
  </cols>
  <sheetData>
    <row r="1" spans="1:9" x14ac:dyDescent="0.2">
      <c r="A1" s="41" t="s">
        <v>104</v>
      </c>
    </row>
    <row r="2" spans="1:9" ht="16.5" x14ac:dyDescent="0.2">
      <c r="A2" s="167" t="s">
        <v>500</v>
      </c>
      <c r="B2" s="167"/>
      <c r="C2" s="167"/>
      <c r="D2" s="167"/>
      <c r="E2" s="167"/>
      <c r="F2" s="167"/>
      <c r="G2" s="167"/>
      <c r="H2" s="167"/>
      <c r="I2" s="167"/>
    </row>
    <row r="4" spans="1:9" ht="22.5" customHeight="1" x14ac:dyDescent="0.2">
      <c r="B4" s="71" t="s">
        <v>15</v>
      </c>
      <c r="C4" s="71"/>
    </row>
    <row r="5" spans="1:9" ht="22.5" customHeight="1" x14ac:dyDescent="0.2">
      <c r="B5" s="85" t="s">
        <v>103</v>
      </c>
      <c r="C5" s="85"/>
    </row>
    <row r="6" spans="1:9" ht="22.5" customHeight="1" x14ac:dyDescent="0.2">
      <c r="B6" s="85" t="s">
        <v>396</v>
      </c>
      <c r="C6" s="85"/>
    </row>
    <row r="7" spans="1:9" ht="22.5" customHeight="1" x14ac:dyDescent="0.2">
      <c r="B7" s="71" t="s">
        <v>397</v>
      </c>
      <c r="C7" s="71"/>
    </row>
    <row r="8" spans="1:9" ht="22.5" customHeight="1" x14ac:dyDescent="0.2">
      <c r="B8" s="85" t="s">
        <v>395</v>
      </c>
      <c r="C8" s="85"/>
    </row>
    <row r="11" spans="1:9" x14ac:dyDescent="0.2">
      <c r="A11" s="168" t="s">
        <v>102</v>
      </c>
      <c r="B11" s="168" t="s">
        <v>0</v>
      </c>
      <c r="C11" s="168" t="s">
        <v>383</v>
      </c>
      <c r="D11" s="169" t="s">
        <v>101</v>
      </c>
      <c r="E11" s="168" t="s">
        <v>100</v>
      </c>
      <c r="F11" s="168"/>
      <c r="G11" s="168"/>
      <c r="H11" s="168" t="s">
        <v>99</v>
      </c>
      <c r="I11" s="168"/>
    </row>
    <row r="12" spans="1:9" x14ac:dyDescent="0.2">
      <c r="A12" s="168"/>
      <c r="B12" s="168"/>
      <c r="C12" s="168"/>
      <c r="D12" s="168"/>
      <c r="E12" s="59" t="s">
        <v>98</v>
      </c>
      <c r="F12" s="59" t="s">
        <v>97</v>
      </c>
      <c r="G12" s="59" t="s">
        <v>96</v>
      </c>
      <c r="H12" s="59" t="s">
        <v>95</v>
      </c>
      <c r="I12" s="59" t="s">
        <v>94</v>
      </c>
    </row>
    <row r="13" spans="1:9" ht="30" customHeight="1" x14ac:dyDescent="0.2">
      <c r="A13" s="71">
        <v>1</v>
      </c>
      <c r="B13" s="71"/>
      <c r="C13" s="71"/>
      <c r="D13" s="71"/>
      <c r="E13" s="71"/>
      <c r="F13" s="71"/>
      <c r="G13" s="71"/>
      <c r="H13" s="71"/>
      <c r="I13" s="71"/>
    </row>
    <row r="14" spans="1:9" ht="30" customHeight="1" x14ac:dyDescent="0.2">
      <c r="A14" s="71">
        <v>2</v>
      </c>
      <c r="B14" s="71"/>
      <c r="C14" s="71"/>
      <c r="D14" s="71"/>
      <c r="E14" s="71"/>
      <c r="F14" s="71"/>
      <c r="G14" s="71"/>
      <c r="H14" s="71"/>
      <c r="I14" s="71"/>
    </row>
    <row r="15" spans="1:9" ht="30" customHeight="1" x14ac:dyDescent="0.2">
      <c r="A15" s="71">
        <v>3</v>
      </c>
      <c r="B15" s="71"/>
      <c r="C15" s="71"/>
      <c r="D15" s="71"/>
      <c r="E15" s="71"/>
      <c r="F15" s="71"/>
      <c r="G15" s="71"/>
      <c r="H15" s="71"/>
      <c r="I15" s="71"/>
    </row>
    <row r="16" spans="1:9" ht="30" customHeight="1" x14ac:dyDescent="0.2">
      <c r="A16" s="71">
        <v>4</v>
      </c>
      <c r="B16" s="71"/>
      <c r="C16" s="71"/>
      <c r="D16" s="71"/>
      <c r="E16" s="71"/>
      <c r="F16" s="71"/>
      <c r="G16" s="71"/>
      <c r="H16" s="71"/>
      <c r="I16" s="71"/>
    </row>
    <row r="17" spans="1:9" ht="30" customHeight="1" x14ac:dyDescent="0.2">
      <c r="A17" s="71">
        <v>5</v>
      </c>
      <c r="B17" s="71"/>
      <c r="C17" s="71"/>
      <c r="D17" s="71"/>
      <c r="E17" s="71"/>
      <c r="F17" s="71"/>
      <c r="G17" s="71"/>
      <c r="H17" s="71"/>
      <c r="I17" s="71"/>
    </row>
    <row r="18" spans="1:9" ht="30" customHeight="1" x14ac:dyDescent="0.2">
      <c r="A18" s="71">
        <v>6</v>
      </c>
      <c r="B18" s="71"/>
      <c r="C18" s="71"/>
      <c r="D18" s="71"/>
      <c r="E18" s="71"/>
      <c r="F18" s="71"/>
      <c r="G18" s="71"/>
      <c r="H18" s="71"/>
      <c r="I18" s="71"/>
    </row>
    <row r="19" spans="1:9" ht="30" customHeight="1" x14ac:dyDescent="0.2">
      <c r="A19" s="71">
        <v>7</v>
      </c>
      <c r="B19" s="71"/>
      <c r="C19" s="71"/>
      <c r="D19" s="71"/>
      <c r="E19" s="71"/>
      <c r="F19" s="71"/>
      <c r="G19" s="71"/>
      <c r="H19" s="71"/>
      <c r="I19" s="71"/>
    </row>
    <row r="20" spans="1:9" ht="30" customHeight="1" x14ac:dyDescent="0.2">
      <c r="A20" s="71">
        <v>8</v>
      </c>
      <c r="B20" s="71"/>
      <c r="C20" s="71"/>
      <c r="D20" s="71"/>
      <c r="E20" s="71"/>
      <c r="F20" s="71"/>
      <c r="G20" s="71"/>
      <c r="H20" s="71"/>
      <c r="I20" s="71"/>
    </row>
    <row r="21" spans="1:9" ht="30" customHeight="1" x14ac:dyDescent="0.2">
      <c r="A21" s="71">
        <v>9</v>
      </c>
      <c r="B21" s="71"/>
      <c r="C21" s="71"/>
      <c r="D21" s="71"/>
      <c r="E21" s="71"/>
      <c r="F21" s="71"/>
      <c r="G21" s="71"/>
      <c r="H21" s="71"/>
      <c r="I21" s="71"/>
    </row>
    <row r="22" spans="1:9" ht="30" customHeight="1" x14ac:dyDescent="0.2">
      <c r="A22" s="71">
        <v>10</v>
      </c>
      <c r="B22" s="71"/>
      <c r="C22" s="71"/>
      <c r="D22" s="71"/>
      <c r="E22" s="71"/>
      <c r="F22" s="71"/>
      <c r="G22" s="71"/>
      <c r="H22" s="71"/>
      <c r="I22" s="71"/>
    </row>
    <row r="23" spans="1:9" ht="30" customHeight="1" x14ac:dyDescent="0.2">
      <c r="A23" s="164" t="s">
        <v>7</v>
      </c>
      <c r="B23" s="165"/>
      <c r="C23" s="166"/>
      <c r="D23" s="71"/>
      <c r="E23" s="71"/>
      <c r="F23" s="71"/>
      <c r="G23" s="71"/>
      <c r="H23" s="71"/>
      <c r="I23" s="71"/>
    </row>
  </sheetData>
  <mergeCells count="8">
    <mergeCell ref="A23:C23"/>
    <mergeCell ref="A2:I2"/>
    <mergeCell ref="H11:I11"/>
    <mergeCell ref="E11:G11"/>
    <mergeCell ref="D11:D12"/>
    <mergeCell ref="C11:C12"/>
    <mergeCell ref="B11:B12"/>
    <mergeCell ref="A11:A12"/>
  </mergeCells>
  <phoneticPr fontId="2"/>
  <pageMargins left="0.70866141732283472" right="0.70866141732283472" top="0.74803149606299213" bottom="0.74803149606299213" header="0.31496062992125984" footer="0.31496062992125984"/>
  <pageSetup paperSize="9" scale="96" orientation="landscape" r:id="rId1"/>
  <extLs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選択リスト!$T$2:$T$4</xm:f>
          </x14:formula1>
          <xm:sqref>B13:B22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75"/>
  <sheetViews>
    <sheetView showGridLines="0" view="pageBreakPreview" topLeftCell="A10" zoomScale="80" zoomScaleNormal="100" zoomScaleSheetLayoutView="80" workbookViewId="0">
      <selection activeCell="AJ36" sqref="AJ36"/>
    </sheetView>
  </sheetViews>
  <sheetFormatPr defaultColWidth="9" defaultRowHeight="13" x14ac:dyDescent="0.2"/>
  <cols>
    <col min="1" max="2" width="3.08984375" style="27" customWidth="1"/>
    <col min="3" max="30" width="2.6328125" style="27" customWidth="1"/>
    <col min="31" max="31" width="9.08984375" style="27" bestFit="1" customWidth="1"/>
    <col min="32" max="32" width="8" style="27" customWidth="1"/>
    <col min="33" max="33" width="10.08984375" style="27" bestFit="1" customWidth="1"/>
    <col min="34" max="16384" width="9" style="27"/>
  </cols>
  <sheetData>
    <row r="1" spans="1:30" x14ac:dyDescent="0.2">
      <c r="A1" s="34" t="s">
        <v>437</v>
      </c>
      <c r="C1" s="34"/>
      <c r="D1" s="34"/>
      <c r="E1" s="34"/>
    </row>
    <row r="4" spans="1:30" ht="18" customHeight="1" x14ac:dyDescent="0.2">
      <c r="A4" s="242" t="s">
        <v>501</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row>
    <row r="6" spans="1:30" ht="30" customHeight="1" thickBot="1" x14ac:dyDescent="0.25">
      <c r="A6" s="241" t="s">
        <v>266</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row>
    <row r="7" spans="1:30" ht="30" customHeight="1" x14ac:dyDescent="0.2">
      <c r="B7" s="196" t="s">
        <v>265</v>
      </c>
      <c r="C7" s="197"/>
      <c r="D7" s="197"/>
      <c r="E7" s="198"/>
      <c r="F7" s="193"/>
      <c r="G7" s="194"/>
      <c r="H7" s="194"/>
      <c r="I7" s="194"/>
      <c r="J7" s="193" t="s">
        <v>264</v>
      </c>
      <c r="K7" s="194"/>
      <c r="L7" s="194"/>
      <c r="M7" s="194"/>
      <c r="N7" s="194"/>
      <c r="O7" s="194"/>
      <c r="P7" s="181"/>
      <c r="Q7" s="181"/>
      <c r="R7" s="181"/>
      <c r="S7" s="181"/>
      <c r="T7" s="181"/>
      <c r="U7" s="181"/>
      <c r="V7" s="181"/>
      <c r="W7" s="181"/>
      <c r="X7" s="181"/>
      <c r="Y7" s="181"/>
      <c r="Z7" s="181"/>
      <c r="AA7" s="181"/>
      <c r="AB7" s="181"/>
      <c r="AC7" s="181"/>
      <c r="AD7" s="195"/>
    </row>
    <row r="8" spans="1:30" ht="50.15" customHeight="1" thickBot="1" x14ac:dyDescent="0.25">
      <c r="B8" s="191" t="s">
        <v>394</v>
      </c>
      <c r="C8" s="192"/>
      <c r="D8" s="192"/>
      <c r="E8" s="192"/>
      <c r="F8" s="192"/>
      <c r="G8" s="199"/>
      <c r="H8" s="200"/>
      <c r="I8" s="200"/>
      <c r="J8" s="200"/>
      <c r="K8" s="200"/>
      <c r="L8" s="200"/>
      <c r="M8" s="200"/>
      <c r="N8" s="200"/>
      <c r="O8" s="200"/>
      <c r="P8" s="200"/>
      <c r="Q8" s="201"/>
      <c r="R8" s="202" t="s">
        <v>263</v>
      </c>
      <c r="S8" s="200"/>
      <c r="T8" s="201"/>
      <c r="U8" s="203" t="s">
        <v>262</v>
      </c>
      <c r="V8" s="204"/>
      <c r="W8" s="204"/>
      <c r="X8" s="204"/>
      <c r="Y8" s="204"/>
      <c r="Z8" s="204"/>
      <c r="AA8" s="204"/>
      <c r="AB8" s="204"/>
      <c r="AC8" s="204"/>
      <c r="AD8" s="205"/>
    </row>
    <row r="9" spans="1:30" x14ac:dyDescent="0.2">
      <c r="B9" s="180" t="s">
        <v>261</v>
      </c>
      <c r="C9" s="181"/>
      <c r="D9" s="181"/>
      <c r="E9" s="181"/>
      <c r="F9" s="181"/>
      <c r="G9" s="181"/>
      <c r="H9" s="181"/>
      <c r="I9" s="182"/>
      <c r="J9" s="183"/>
      <c r="K9" s="183"/>
      <c r="L9" s="183"/>
      <c r="M9" s="183"/>
      <c r="N9" s="183"/>
      <c r="O9" s="183"/>
      <c r="P9" s="183"/>
      <c r="Q9" s="183"/>
      <c r="R9" s="183"/>
      <c r="S9" s="183"/>
      <c r="T9" s="183"/>
      <c r="U9" s="183"/>
      <c r="V9" s="183"/>
      <c r="W9" s="183"/>
      <c r="X9" s="183"/>
      <c r="Y9" s="183"/>
      <c r="Z9" s="183"/>
      <c r="AA9" s="183"/>
      <c r="AB9" s="183"/>
      <c r="AC9" s="183"/>
      <c r="AD9" s="184"/>
    </row>
    <row r="10" spans="1:30" ht="80.150000000000006" customHeight="1" thickBot="1" x14ac:dyDescent="0.25">
      <c r="B10" s="176"/>
      <c r="C10" s="177"/>
      <c r="D10" s="177"/>
      <c r="E10" s="177"/>
      <c r="F10" s="177"/>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9"/>
    </row>
    <row r="11" spans="1:30" x14ac:dyDescent="0.2">
      <c r="B11" s="180" t="s">
        <v>260</v>
      </c>
      <c r="C11" s="181"/>
      <c r="D11" s="181"/>
      <c r="E11" s="181"/>
      <c r="F11" s="181"/>
      <c r="G11" s="181"/>
      <c r="H11" s="181"/>
      <c r="I11" s="182"/>
      <c r="J11" s="183"/>
      <c r="K11" s="183"/>
      <c r="L11" s="183"/>
      <c r="M11" s="183"/>
      <c r="N11" s="183"/>
      <c r="O11" s="183"/>
      <c r="P11" s="183"/>
      <c r="Q11" s="183"/>
      <c r="R11" s="183"/>
      <c r="S11" s="183"/>
      <c r="T11" s="183"/>
      <c r="U11" s="183"/>
      <c r="V11" s="183"/>
      <c r="W11" s="183"/>
      <c r="X11" s="183"/>
      <c r="Y11" s="183"/>
      <c r="Z11" s="183"/>
      <c r="AA11" s="183"/>
      <c r="AB11" s="183"/>
      <c r="AC11" s="183"/>
      <c r="AD11" s="184"/>
    </row>
    <row r="12" spans="1:30" ht="80.150000000000006" customHeight="1" thickBot="1" x14ac:dyDescent="0.25">
      <c r="B12" s="176"/>
      <c r="C12" s="177"/>
      <c r="D12" s="177"/>
      <c r="E12" s="177"/>
      <c r="F12" s="177"/>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9"/>
    </row>
    <row r="13" spans="1:30" x14ac:dyDescent="0.2">
      <c r="B13" s="40" t="s">
        <v>400</v>
      </c>
      <c r="C13" s="40"/>
      <c r="D13" s="40"/>
      <c r="E13" s="40"/>
    </row>
    <row r="14" spans="1:30" x14ac:dyDescent="0.2">
      <c r="B14" s="40" t="s">
        <v>259</v>
      </c>
      <c r="C14" s="40"/>
      <c r="D14" s="40"/>
      <c r="E14" s="40"/>
    </row>
    <row r="16" spans="1:30" ht="30" customHeight="1" thickBot="1" x14ac:dyDescent="0.25">
      <c r="A16" s="241" t="s">
        <v>258</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row>
    <row r="17" spans="1:30" ht="30" customHeight="1" thickBot="1" x14ac:dyDescent="0.25">
      <c r="B17" s="170" t="s">
        <v>252</v>
      </c>
      <c r="C17" s="171"/>
      <c r="D17" s="171"/>
      <c r="E17" s="172" t="s">
        <v>257</v>
      </c>
      <c r="F17" s="171"/>
      <c r="G17" s="171"/>
      <c r="H17" s="171"/>
      <c r="I17" s="171"/>
      <c r="J17" s="171"/>
      <c r="K17" s="172" t="s">
        <v>256</v>
      </c>
      <c r="L17" s="173"/>
      <c r="M17" s="173"/>
      <c r="N17" s="173"/>
      <c r="O17" s="173"/>
      <c r="P17" s="173"/>
      <c r="Q17" s="173"/>
      <c r="R17" s="173"/>
      <c r="S17" s="173"/>
      <c r="T17" s="173"/>
      <c r="U17" s="173"/>
      <c r="V17" s="173"/>
      <c r="W17" s="173"/>
      <c r="X17" s="173"/>
      <c r="Y17" s="174" t="s">
        <v>255</v>
      </c>
      <c r="Z17" s="173"/>
      <c r="AA17" s="173"/>
      <c r="AB17" s="173"/>
      <c r="AC17" s="173"/>
      <c r="AD17" s="175"/>
    </row>
    <row r="18" spans="1:30" ht="30" customHeight="1" thickTop="1" x14ac:dyDescent="0.2">
      <c r="B18" s="185">
        <v>1</v>
      </c>
      <c r="C18" s="186"/>
      <c r="D18" s="186"/>
      <c r="E18" s="187"/>
      <c r="F18" s="186"/>
      <c r="G18" s="186"/>
      <c r="H18" s="186"/>
      <c r="I18" s="186"/>
      <c r="J18" s="186"/>
      <c r="K18" s="187"/>
      <c r="L18" s="188"/>
      <c r="M18" s="188"/>
      <c r="N18" s="188"/>
      <c r="O18" s="188"/>
      <c r="P18" s="188"/>
      <c r="Q18" s="188"/>
      <c r="R18" s="188"/>
      <c r="S18" s="188"/>
      <c r="T18" s="188"/>
      <c r="U18" s="188"/>
      <c r="V18" s="188"/>
      <c r="W18" s="188"/>
      <c r="X18" s="188"/>
      <c r="Y18" s="189"/>
      <c r="Z18" s="188"/>
      <c r="AA18" s="188"/>
      <c r="AB18" s="188"/>
      <c r="AC18" s="188"/>
      <c r="AD18" s="190"/>
    </row>
    <row r="19" spans="1:30" ht="30" customHeight="1" x14ac:dyDescent="0.2">
      <c r="B19" s="206">
        <v>2</v>
      </c>
      <c r="C19" s="207"/>
      <c r="D19" s="207"/>
      <c r="E19" s="208"/>
      <c r="F19" s="207"/>
      <c r="G19" s="207"/>
      <c r="H19" s="207"/>
      <c r="I19" s="207"/>
      <c r="J19" s="207"/>
      <c r="K19" s="208"/>
      <c r="L19" s="209"/>
      <c r="M19" s="209"/>
      <c r="N19" s="209"/>
      <c r="O19" s="209"/>
      <c r="P19" s="209"/>
      <c r="Q19" s="209"/>
      <c r="R19" s="209"/>
      <c r="S19" s="209"/>
      <c r="T19" s="209"/>
      <c r="U19" s="209"/>
      <c r="V19" s="209"/>
      <c r="W19" s="209"/>
      <c r="X19" s="209"/>
      <c r="Y19" s="210"/>
      <c r="Z19" s="209"/>
      <c r="AA19" s="209"/>
      <c r="AB19" s="209"/>
      <c r="AC19" s="209"/>
      <c r="AD19" s="211"/>
    </row>
    <row r="20" spans="1:30" ht="30" customHeight="1" x14ac:dyDescent="0.2">
      <c r="B20" s="206">
        <v>3</v>
      </c>
      <c r="C20" s="207"/>
      <c r="D20" s="207"/>
      <c r="E20" s="208"/>
      <c r="F20" s="207"/>
      <c r="G20" s="207"/>
      <c r="H20" s="207"/>
      <c r="I20" s="207"/>
      <c r="J20" s="207"/>
      <c r="K20" s="208"/>
      <c r="L20" s="209"/>
      <c r="M20" s="209"/>
      <c r="N20" s="209"/>
      <c r="O20" s="209"/>
      <c r="P20" s="209"/>
      <c r="Q20" s="209"/>
      <c r="R20" s="209"/>
      <c r="S20" s="209"/>
      <c r="T20" s="209"/>
      <c r="U20" s="209"/>
      <c r="V20" s="209"/>
      <c r="W20" s="209"/>
      <c r="X20" s="209"/>
      <c r="Y20" s="210"/>
      <c r="Z20" s="209"/>
      <c r="AA20" s="209"/>
      <c r="AB20" s="209"/>
      <c r="AC20" s="209"/>
      <c r="AD20" s="211"/>
    </row>
    <row r="21" spans="1:30" ht="30" customHeight="1" x14ac:dyDescent="0.2">
      <c r="B21" s="206">
        <v>4</v>
      </c>
      <c r="C21" s="207"/>
      <c r="D21" s="207"/>
      <c r="E21" s="208"/>
      <c r="F21" s="207"/>
      <c r="G21" s="207"/>
      <c r="H21" s="207"/>
      <c r="I21" s="207"/>
      <c r="J21" s="207"/>
      <c r="K21" s="208"/>
      <c r="L21" s="209"/>
      <c r="M21" s="209"/>
      <c r="N21" s="209"/>
      <c r="O21" s="209"/>
      <c r="P21" s="209"/>
      <c r="Q21" s="209"/>
      <c r="R21" s="209"/>
      <c r="S21" s="209"/>
      <c r="T21" s="209"/>
      <c r="U21" s="209"/>
      <c r="V21" s="209"/>
      <c r="W21" s="209"/>
      <c r="X21" s="209"/>
      <c r="Y21" s="210"/>
      <c r="Z21" s="209"/>
      <c r="AA21" s="209"/>
      <c r="AB21" s="209"/>
      <c r="AC21" s="209"/>
      <c r="AD21" s="211"/>
    </row>
    <row r="22" spans="1:30" ht="30" customHeight="1" x14ac:dyDescent="0.2">
      <c r="B22" s="206">
        <v>5</v>
      </c>
      <c r="C22" s="207"/>
      <c r="D22" s="207"/>
      <c r="E22" s="208"/>
      <c r="F22" s="207"/>
      <c r="G22" s="207"/>
      <c r="H22" s="207"/>
      <c r="I22" s="207"/>
      <c r="J22" s="207"/>
      <c r="K22" s="208"/>
      <c r="L22" s="209"/>
      <c r="M22" s="209"/>
      <c r="N22" s="209"/>
      <c r="O22" s="209"/>
      <c r="P22" s="209"/>
      <c r="Q22" s="209"/>
      <c r="R22" s="209"/>
      <c r="S22" s="209"/>
      <c r="T22" s="209"/>
      <c r="U22" s="209"/>
      <c r="V22" s="209"/>
      <c r="W22" s="209"/>
      <c r="X22" s="209"/>
      <c r="Y22" s="210"/>
      <c r="Z22" s="209"/>
      <c r="AA22" s="209"/>
      <c r="AB22" s="209"/>
      <c r="AC22" s="209"/>
      <c r="AD22" s="211"/>
    </row>
    <row r="23" spans="1:30" ht="30" customHeight="1" x14ac:dyDescent="0.2">
      <c r="B23" s="206">
        <v>6</v>
      </c>
      <c r="C23" s="207"/>
      <c r="D23" s="207"/>
      <c r="E23" s="208"/>
      <c r="F23" s="207"/>
      <c r="G23" s="207"/>
      <c r="H23" s="207"/>
      <c r="I23" s="207"/>
      <c r="J23" s="207"/>
      <c r="K23" s="208"/>
      <c r="L23" s="209"/>
      <c r="M23" s="209"/>
      <c r="N23" s="209"/>
      <c r="O23" s="209"/>
      <c r="P23" s="209"/>
      <c r="Q23" s="209"/>
      <c r="R23" s="209"/>
      <c r="S23" s="209"/>
      <c r="T23" s="209"/>
      <c r="U23" s="209"/>
      <c r="V23" s="209"/>
      <c r="W23" s="209"/>
      <c r="X23" s="209"/>
      <c r="Y23" s="210"/>
      <c r="Z23" s="209"/>
      <c r="AA23" s="209"/>
      <c r="AB23" s="209"/>
      <c r="AC23" s="209"/>
      <c r="AD23" s="211"/>
    </row>
    <row r="24" spans="1:30" ht="30" customHeight="1" thickBot="1" x14ac:dyDescent="0.25">
      <c r="B24" s="191">
        <v>7</v>
      </c>
      <c r="C24" s="212"/>
      <c r="D24" s="212"/>
      <c r="E24" s="192"/>
      <c r="F24" s="212"/>
      <c r="G24" s="212"/>
      <c r="H24" s="212"/>
      <c r="I24" s="212"/>
      <c r="J24" s="212"/>
      <c r="K24" s="192"/>
      <c r="L24" s="213"/>
      <c r="M24" s="213"/>
      <c r="N24" s="213"/>
      <c r="O24" s="213"/>
      <c r="P24" s="213"/>
      <c r="Q24" s="213"/>
      <c r="R24" s="213"/>
      <c r="S24" s="213"/>
      <c r="T24" s="213"/>
      <c r="U24" s="213"/>
      <c r="V24" s="213"/>
      <c r="W24" s="213"/>
      <c r="X24" s="213"/>
      <c r="Y24" s="214"/>
      <c r="Z24" s="213"/>
      <c r="AA24" s="213"/>
      <c r="AB24" s="213"/>
      <c r="AC24" s="213"/>
      <c r="AD24" s="215"/>
    </row>
    <row r="25" spans="1:30" x14ac:dyDescent="0.2">
      <c r="B25" s="40" t="s">
        <v>365</v>
      </c>
      <c r="C25" s="40"/>
      <c r="D25" s="40"/>
      <c r="E25" s="40"/>
    </row>
    <row r="26" spans="1:30" x14ac:dyDescent="0.2">
      <c r="B26" s="40" t="s">
        <v>254</v>
      </c>
      <c r="C26" s="40"/>
      <c r="D26" s="40"/>
      <c r="E26" s="40"/>
    </row>
    <row r="27" spans="1:30" ht="30" customHeight="1" thickBot="1" x14ac:dyDescent="0.25">
      <c r="A27" s="241" t="s">
        <v>253</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1:30" ht="30" customHeight="1" x14ac:dyDescent="0.2">
      <c r="B28" s="245" t="s">
        <v>252</v>
      </c>
      <c r="C28" s="246"/>
      <c r="D28" s="246"/>
      <c r="E28" s="250"/>
      <c r="F28" s="222" t="s">
        <v>251</v>
      </c>
      <c r="G28" s="194"/>
      <c r="H28" s="194"/>
      <c r="I28" s="194"/>
      <c r="J28" s="194"/>
      <c r="K28" s="194"/>
      <c r="L28" s="194"/>
      <c r="M28" s="193" t="s">
        <v>100</v>
      </c>
      <c r="N28" s="181"/>
      <c r="O28" s="181"/>
      <c r="P28" s="181"/>
      <c r="Q28" s="181"/>
      <c r="R28" s="181"/>
      <c r="S28" s="181"/>
      <c r="T28" s="181"/>
      <c r="U28" s="181"/>
      <c r="V28" s="181"/>
      <c r="W28" s="181"/>
      <c r="X28" s="181"/>
      <c r="Y28" s="181"/>
      <c r="Z28" s="181"/>
      <c r="AA28" s="181"/>
      <c r="AB28" s="181"/>
      <c r="AC28" s="181"/>
      <c r="AD28" s="195"/>
    </row>
    <row r="29" spans="1:30" ht="30" customHeight="1" thickBot="1" x14ac:dyDescent="0.25">
      <c r="B29" s="251"/>
      <c r="C29" s="252"/>
      <c r="D29" s="252"/>
      <c r="E29" s="253"/>
      <c r="F29" s="223"/>
      <c r="G29" s="217"/>
      <c r="H29" s="217"/>
      <c r="I29" s="217"/>
      <c r="J29" s="217"/>
      <c r="K29" s="217"/>
      <c r="L29" s="217"/>
      <c r="M29" s="216" t="s">
        <v>363</v>
      </c>
      <c r="N29" s="217"/>
      <c r="O29" s="217"/>
      <c r="P29" s="217"/>
      <c r="Q29" s="217"/>
      <c r="R29" s="217"/>
      <c r="S29" s="216" t="s">
        <v>250</v>
      </c>
      <c r="T29" s="217"/>
      <c r="U29" s="217"/>
      <c r="V29" s="217"/>
      <c r="W29" s="217"/>
      <c r="X29" s="217"/>
      <c r="Y29" s="216" t="s">
        <v>364</v>
      </c>
      <c r="Z29" s="217"/>
      <c r="AA29" s="217"/>
      <c r="AB29" s="217"/>
      <c r="AC29" s="217"/>
      <c r="AD29" s="218"/>
    </row>
    <row r="30" spans="1:30" ht="30" customHeight="1" thickTop="1" x14ac:dyDescent="0.2">
      <c r="B30" s="185">
        <v>1</v>
      </c>
      <c r="C30" s="186"/>
      <c r="D30" s="186"/>
      <c r="E30" s="221"/>
      <c r="F30" s="219"/>
      <c r="G30" s="220"/>
      <c r="H30" s="220"/>
      <c r="I30" s="220"/>
      <c r="J30" s="220"/>
      <c r="K30" s="220"/>
      <c r="L30" s="220"/>
      <c r="M30" s="187"/>
      <c r="N30" s="186"/>
      <c r="O30" s="186"/>
      <c r="P30" s="186"/>
      <c r="Q30" s="186"/>
      <c r="R30" s="186"/>
      <c r="S30" s="187"/>
      <c r="T30" s="186"/>
      <c r="U30" s="186"/>
      <c r="V30" s="186"/>
      <c r="W30" s="186"/>
      <c r="X30" s="186"/>
      <c r="Y30" s="187"/>
      <c r="Z30" s="186"/>
      <c r="AA30" s="186"/>
      <c r="AB30" s="186"/>
      <c r="AC30" s="186"/>
      <c r="AD30" s="221"/>
    </row>
    <row r="31" spans="1:30" ht="30" customHeight="1" x14ac:dyDescent="0.2">
      <c r="B31" s="206">
        <v>2</v>
      </c>
      <c r="C31" s="207"/>
      <c r="D31" s="207"/>
      <c r="E31" s="226"/>
      <c r="F31" s="224"/>
      <c r="G31" s="225"/>
      <c r="H31" s="225"/>
      <c r="I31" s="225"/>
      <c r="J31" s="225"/>
      <c r="K31" s="225"/>
      <c r="L31" s="225"/>
      <c r="M31" s="208"/>
      <c r="N31" s="207"/>
      <c r="O31" s="207"/>
      <c r="P31" s="207"/>
      <c r="Q31" s="207"/>
      <c r="R31" s="207"/>
      <c r="S31" s="208"/>
      <c r="T31" s="207"/>
      <c r="U31" s="207"/>
      <c r="V31" s="207"/>
      <c r="W31" s="207"/>
      <c r="X31" s="207"/>
      <c r="Y31" s="208"/>
      <c r="Z31" s="207"/>
      <c r="AA31" s="207"/>
      <c r="AB31" s="207"/>
      <c r="AC31" s="207"/>
      <c r="AD31" s="226"/>
    </row>
    <row r="32" spans="1:30" ht="30" customHeight="1" x14ac:dyDescent="0.2">
      <c r="B32" s="206">
        <v>3</v>
      </c>
      <c r="C32" s="207"/>
      <c r="D32" s="207"/>
      <c r="E32" s="226"/>
      <c r="F32" s="224"/>
      <c r="G32" s="225"/>
      <c r="H32" s="225"/>
      <c r="I32" s="225"/>
      <c r="J32" s="225"/>
      <c r="K32" s="225"/>
      <c r="L32" s="225"/>
      <c r="M32" s="208"/>
      <c r="N32" s="207"/>
      <c r="O32" s="207"/>
      <c r="P32" s="207"/>
      <c r="Q32" s="207"/>
      <c r="R32" s="207"/>
      <c r="S32" s="208"/>
      <c r="T32" s="207"/>
      <c r="U32" s="207"/>
      <c r="V32" s="207"/>
      <c r="W32" s="207"/>
      <c r="X32" s="207"/>
      <c r="Y32" s="208"/>
      <c r="Z32" s="207"/>
      <c r="AA32" s="207"/>
      <c r="AB32" s="207"/>
      <c r="AC32" s="207"/>
      <c r="AD32" s="226"/>
    </row>
    <row r="33" spans="1:30" ht="30" customHeight="1" x14ac:dyDescent="0.2">
      <c r="B33" s="206">
        <v>4</v>
      </c>
      <c r="C33" s="207"/>
      <c r="D33" s="207"/>
      <c r="E33" s="226"/>
      <c r="F33" s="224"/>
      <c r="G33" s="225"/>
      <c r="H33" s="225"/>
      <c r="I33" s="225"/>
      <c r="J33" s="225"/>
      <c r="K33" s="225"/>
      <c r="L33" s="225"/>
      <c r="M33" s="208"/>
      <c r="N33" s="207"/>
      <c r="O33" s="207"/>
      <c r="P33" s="207"/>
      <c r="Q33" s="207"/>
      <c r="R33" s="207"/>
      <c r="S33" s="208"/>
      <c r="T33" s="207"/>
      <c r="U33" s="207"/>
      <c r="V33" s="207"/>
      <c r="W33" s="207"/>
      <c r="X33" s="207"/>
      <c r="Y33" s="208"/>
      <c r="Z33" s="207"/>
      <c r="AA33" s="207"/>
      <c r="AB33" s="207"/>
      <c r="AC33" s="207"/>
      <c r="AD33" s="226"/>
    </row>
    <row r="34" spans="1:30" ht="30" customHeight="1" x14ac:dyDescent="0.2">
      <c r="B34" s="206">
        <v>5</v>
      </c>
      <c r="C34" s="207"/>
      <c r="D34" s="207"/>
      <c r="E34" s="226"/>
      <c r="F34" s="224"/>
      <c r="G34" s="225"/>
      <c r="H34" s="225"/>
      <c r="I34" s="225"/>
      <c r="J34" s="225"/>
      <c r="K34" s="225"/>
      <c r="L34" s="225"/>
      <c r="M34" s="208"/>
      <c r="N34" s="207"/>
      <c r="O34" s="207"/>
      <c r="P34" s="207"/>
      <c r="Q34" s="207"/>
      <c r="R34" s="207"/>
      <c r="S34" s="208"/>
      <c r="T34" s="207"/>
      <c r="U34" s="207"/>
      <c r="V34" s="207"/>
      <c r="W34" s="207"/>
      <c r="X34" s="207"/>
      <c r="Y34" s="208"/>
      <c r="Z34" s="207"/>
      <c r="AA34" s="207"/>
      <c r="AB34" s="207"/>
      <c r="AC34" s="207"/>
      <c r="AD34" s="226"/>
    </row>
    <row r="35" spans="1:30" ht="30" customHeight="1" x14ac:dyDescent="0.2">
      <c r="B35" s="206">
        <v>6</v>
      </c>
      <c r="C35" s="207"/>
      <c r="D35" s="207"/>
      <c r="E35" s="226"/>
      <c r="F35" s="224"/>
      <c r="G35" s="225"/>
      <c r="H35" s="225"/>
      <c r="I35" s="225"/>
      <c r="J35" s="225"/>
      <c r="K35" s="225"/>
      <c r="L35" s="225"/>
      <c r="M35" s="208"/>
      <c r="N35" s="207"/>
      <c r="O35" s="207"/>
      <c r="P35" s="207"/>
      <c r="Q35" s="207"/>
      <c r="R35" s="207"/>
      <c r="S35" s="208"/>
      <c r="T35" s="207"/>
      <c r="U35" s="207"/>
      <c r="V35" s="207"/>
      <c r="W35" s="207"/>
      <c r="X35" s="207"/>
      <c r="Y35" s="208"/>
      <c r="Z35" s="207"/>
      <c r="AA35" s="207"/>
      <c r="AB35" s="207"/>
      <c r="AC35" s="207"/>
      <c r="AD35" s="226"/>
    </row>
    <row r="36" spans="1:30" ht="30" customHeight="1" thickBot="1" x14ac:dyDescent="0.25">
      <c r="B36" s="254">
        <v>7</v>
      </c>
      <c r="C36" s="238"/>
      <c r="D36" s="238"/>
      <c r="E36" s="239"/>
      <c r="F36" s="235"/>
      <c r="G36" s="236"/>
      <c r="H36" s="236"/>
      <c r="I36" s="236"/>
      <c r="J36" s="236"/>
      <c r="K36" s="236"/>
      <c r="L36" s="236"/>
      <c r="M36" s="237"/>
      <c r="N36" s="238"/>
      <c r="O36" s="238"/>
      <c r="P36" s="238"/>
      <c r="Q36" s="238"/>
      <c r="R36" s="238"/>
      <c r="S36" s="237"/>
      <c r="T36" s="238"/>
      <c r="U36" s="238"/>
      <c r="V36" s="238"/>
      <c r="W36" s="238"/>
      <c r="X36" s="238"/>
      <c r="Y36" s="237"/>
      <c r="Z36" s="238"/>
      <c r="AA36" s="238"/>
      <c r="AB36" s="238"/>
      <c r="AC36" s="238"/>
      <c r="AD36" s="239"/>
    </row>
    <row r="37" spans="1:30" ht="30" customHeight="1" thickBot="1" x14ac:dyDescent="0.25">
      <c r="B37" s="255" t="s">
        <v>7</v>
      </c>
      <c r="C37" s="228"/>
      <c r="D37" s="228"/>
      <c r="E37" s="229"/>
      <c r="F37" s="257"/>
      <c r="G37" s="258"/>
      <c r="H37" s="258"/>
      <c r="I37" s="258"/>
      <c r="J37" s="258"/>
      <c r="K37" s="258"/>
      <c r="L37" s="258"/>
      <c r="M37" s="227"/>
      <c r="N37" s="228"/>
      <c r="O37" s="228"/>
      <c r="P37" s="228"/>
      <c r="Q37" s="228"/>
      <c r="R37" s="228"/>
      <c r="S37" s="227"/>
      <c r="T37" s="228"/>
      <c r="U37" s="228"/>
      <c r="V37" s="228"/>
      <c r="W37" s="228"/>
      <c r="X37" s="228"/>
      <c r="Y37" s="227"/>
      <c r="Z37" s="228"/>
      <c r="AA37" s="228"/>
      <c r="AB37" s="228"/>
      <c r="AC37" s="228"/>
      <c r="AD37" s="229"/>
    </row>
    <row r="38" spans="1:30" ht="30" customHeight="1" x14ac:dyDescent="0.2"/>
    <row r="39" spans="1:30" x14ac:dyDescent="0.2">
      <c r="B39" s="30"/>
      <c r="C39" s="30"/>
      <c r="D39" s="30"/>
      <c r="E39" s="30"/>
    </row>
    <row r="40" spans="1:30" ht="30" customHeight="1" thickBot="1" x14ac:dyDescent="0.25">
      <c r="A40" s="244" t="s">
        <v>249</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row>
    <row r="41" spans="1:30" ht="30" customHeight="1" x14ac:dyDescent="0.2">
      <c r="B41" s="245" t="s">
        <v>248</v>
      </c>
      <c r="C41" s="246"/>
      <c r="D41" s="246"/>
      <c r="E41" s="246"/>
      <c r="F41" s="183"/>
      <c r="G41" s="193" t="s">
        <v>353</v>
      </c>
      <c r="H41" s="194"/>
      <c r="I41" s="194"/>
      <c r="J41" s="194"/>
      <c r="K41" s="194"/>
      <c r="L41" s="194"/>
      <c r="M41" s="194"/>
      <c r="N41" s="194"/>
      <c r="O41" s="193" t="s">
        <v>247</v>
      </c>
      <c r="P41" s="194"/>
      <c r="Q41" s="194"/>
      <c r="R41" s="194"/>
      <c r="S41" s="194"/>
      <c r="T41" s="194"/>
      <c r="U41" s="194"/>
      <c r="V41" s="194"/>
      <c r="W41" s="193" t="s">
        <v>246</v>
      </c>
      <c r="X41" s="194"/>
      <c r="Y41" s="194"/>
      <c r="Z41" s="194"/>
      <c r="AA41" s="194"/>
      <c r="AB41" s="194"/>
      <c r="AC41" s="194"/>
      <c r="AD41" s="256"/>
    </row>
    <row r="42" spans="1:30" ht="30" customHeight="1" x14ac:dyDescent="0.2">
      <c r="B42" s="247"/>
      <c r="C42" s="248"/>
      <c r="D42" s="248"/>
      <c r="E42" s="248"/>
      <c r="F42" s="249"/>
      <c r="G42" s="208"/>
      <c r="H42" s="207"/>
      <c r="I42" s="207"/>
      <c r="J42" s="207"/>
      <c r="K42" s="207"/>
      <c r="L42" s="207"/>
      <c r="M42" s="207"/>
      <c r="N42" s="207"/>
      <c r="O42" s="208"/>
      <c r="P42" s="207"/>
      <c r="Q42" s="207"/>
      <c r="R42" s="207"/>
      <c r="S42" s="207"/>
      <c r="T42" s="207"/>
      <c r="U42" s="207"/>
      <c r="V42" s="207"/>
      <c r="W42" s="208"/>
      <c r="X42" s="207"/>
      <c r="Y42" s="207"/>
      <c r="Z42" s="207"/>
      <c r="AA42" s="207"/>
      <c r="AB42" s="207"/>
      <c r="AC42" s="207"/>
      <c r="AD42" s="226"/>
    </row>
    <row r="43" spans="1:30" ht="30" customHeight="1" thickBot="1" x14ac:dyDescent="0.25">
      <c r="B43" s="176"/>
      <c r="C43" s="230"/>
      <c r="D43" s="230"/>
      <c r="E43" s="230"/>
      <c r="F43" s="178"/>
      <c r="G43" s="192"/>
      <c r="H43" s="212"/>
      <c r="I43" s="212"/>
      <c r="J43" s="212"/>
      <c r="K43" s="212"/>
      <c r="L43" s="212"/>
      <c r="M43" s="212"/>
      <c r="N43" s="212"/>
      <c r="O43" s="192"/>
      <c r="P43" s="212"/>
      <c r="Q43" s="212"/>
      <c r="R43" s="212"/>
      <c r="S43" s="212"/>
      <c r="T43" s="212"/>
      <c r="U43" s="212"/>
      <c r="V43" s="212"/>
      <c r="W43" s="192"/>
      <c r="X43" s="212"/>
      <c r="Y43" s="212"/>
      <c r="Z43" s="212"/>
      <c r="AA43" s="212"/>
      <c r="AB43" s="212"/>
      <c r="AC43" s="212"/>
      <c r="AD43" s="240"/>
    </row>
    <row r="44" spans="1:30" ht="30" customHeight="1" x14ac:dyDescent="0.2">
      <c r="B44" s="231" t="s">
        <v>356</v>
      </c>
      <c r="C44" s="232"/>
      <c r="D44" s="233" t="s">
        <v>352</v>
      </c>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row>
    <row r="45" spans="1:30" x14ac:dyDescent="0.2">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7" spans="1:30" ht="30" customHeight="1" thickBot="1" x14ac:dyDescent="0.25">
      <c r="A47" s="34" t="s">
        <v>245</v>
      </c>
      <c r="C47" s="34"/>
      <c r="D47" s="34"/>
      <c r="E47" s="34"/>
    </row>
    <row r="48" spans="1:30" ht="30" customHeight="1" x14ac:dyDescent="0.2">
      <c r="B48" s="260" t="s">
        <v>244</v>
      </c>
      <c r="C48" s="181"/>
      <c r="D48" s="181"/>
      <c r="E48" s="181"/>
      <c r="F48" s="181"/>
      <c r="G48" s="181"/>
      <c r="H48" s="181"/>
      <c r="I48" s="181"/>
      <c r="J48" s="181"/>
      <c r="K48" s="181"/>
      <c r="L48" s="181"/>
      <c r="M48" s="181"/>
      <c r="N48" s="181"/>
      <c r="O48" s="181"/>
      <c r="P48" s="259"/>
      <c r="Q48" s="181"/>
      <c r="R48" s="181"/>
      <c r="S48" s="181"/>
      <c r="T48" s="181"/>
      <c r="U48" s="181"/>
      <c r="V48" s="181"/>
      <c r="W48" s="181"/>
      <c r="X48" s="181"/>
      <c r="Y48" s="181"/>
      <c r="Z48" s="181"/>
      <c r="AA48" s="181"/>
      <c r="AB48" s="181"/>
      <c r="AC48" s="181"/>
      <c r="AD48" s="195"/>
    </row>
    <row r="49" spans="1:30" ht="30" customHeight="1" x14ac:dyDescent="0.2">
      <c r="B49" s="261" t="s">
        <v>243</v>
      </c>
      <c r="C49" s="209"/>
      <c r="D49" s="209"/>
      <c r="E49" s="209"/>
      <c r="F49" s="209"/>
      <c r="G49" s="209"/>
      <c r="H49" s="209"/>
      <c r="I49" s="209"/>
      <c r="J49" s="209"/>
      <c r="K49" s="209"/>
      <c r="L49" s="209"/>
      <c r="M49" s="209"/>
      <c r="N49" s="209"/>
      <c r="O49" s="209"/>
      <c r="P49" s="210"/>
      <c r="Q49" s="209"/>
      <c r="R49" s="209"/>
      <c r="S49" s="209"/>
      <c r="T49" s="209"/>
      <c r="U49" s="209"/>
      <c r="V49" s="209"/>
      <c r="W49" s="209"/>
      <c r="X49" s="209"/>
      <c r="Y49" s="209"/>
      <c r="Z49" s="209"/>
      <c r="AA49" s="209"/>
      <c r="AB49" s="209"/>
      <c r="AC49" s="209"/>
      <c r="AD49" s="211"/>
    </row>
    <row r="50" spans="1:30" ht="30" customHeight="1" x14ac:dyDescent="0.2">
      <c r="B50" s="261" t="s">
        <v>242</v>
      </c>
      <c r="C50" s="209"/>
      <c r="D50" s="209"/>
      <c r="E50" s="209"/>
      <c r="F50" s="209"/>
      <c r="G50" s="209"/>
      <c r="H50" s="209"/>
      <c r="I50" s="209"/>
      <c r="J50" s="209"/>
      <c r="K50" s="209"/>
      <c r="L50" s="209"/>
      <c r="M50" s="209"/>
      <c r="N50" s="209"/>
      <c r="O50" s="209"/>
      <c r="P50" s="210"/>
      <c r="Q50" s="209"/>
      <c r="R50" s="209"/>
      <c r="S50" s="209"/>
      <c r="T50" s="209"/>
      <c r="U50" s="209"/>
      <c r="V50" s="209"/>
      <c r="W50" s="209"/>
      <c r="X50" s="209"/>
      <c r="Y50" s="209"/>
      <c r="Z50" s="209"/>
      <c r="AA50" s="209"/>
      <c r="AB50" s="209"/>
      <c r="AC50" s="209"/>
      <c r="AD50" s="211"/>
    </row>
    <row r="51" spans="1:30" ht="30" customHeight="1" x14ac:dyDescent="0.2">
      <c r="B51" s="261" t="s">
        <v>241</v>
      </c>
      <c r="C51" s="209"/>
      <c r="D51" s="209"/>
      <c r="E51" s="209"/>
      <c r="F51" s="209" t="s">
        <v>240</v>
      </c>
      <c r="G51" s="209"/>
      <c r="H51" s="209"/>
      <c r="I51" s="209"/>
      <c r="J51" s="209"/>
      <c r="K51" s="209"/>
      <c r="L51" s="209"/>
      <c r="M51" s="209"/>
      <c r="N51" s="209"/>
      <c r="O51" s="209"/>
      <c r="P51" s="210"/>
      <c r="Q51" s="209"/>
      <c r="R51" s="209"/>
      <c r="S51" s="209"/>
      <c r="T51" s="209"/>
      <c r="U51" s="209"/>
      <c r="V51" s="209"/>
      <c r="W51" s="209"/>
      <c r="X51" s="209"/>
      <c r="Y51" s="209"/>
      <c r="Z51" s="209"/>
      <c r="AA51" s="209"/>
      <c r="AB51" s="209"/>
      <c r="AC51" s="209"/>
      <c r="AD51" s="211"/>
    </row>
    <row r="52" spans="1:30" ht="30" customHeight="1" thickBot="1" x14ac:dyDescent="0.25">
      <c r="B52" s="262" t="s">
        <v>239</v>
      </c>
      <c r="C52" s="213"/>
      <c r="D52" s="213"/>
      <c r="E52" s="213"/>
      <c r="F52" s="213" t="s">
        <v>238</v>
      </c>
      <c r="G52" s="213"/>
      <c r="H52" s="213"/>
      <c r="I52" s="213"/>
      <c r="J52" s="213"/>
      <c r="K52" s="213"/>
      <c r="L52" s="213"/>
      <c r="M52" s="213"/>
      <c r="N52" s="213"/>
      <c r="O52" s="213"/>
      <c r="P52" s="214"/>
      <c r="Q52" s="213"/>
      <c r="R52" s="213"/>
      <c r="S52" s="213"/>
      <c r="T52" s="213"/>
      <c r="U52" s="213"/>
      <c r="V52" s="213"/>
      <c r="W52" s="213"/>
      <c r="X52" s="213"/>
      <c r="Y52" s="213"/>
      <c r="Z52" s="213"/>
      <c r="AA52" s="213"/>
      <c r="AB52" s="213"/>
      <c r="AC52" s="213"/>
      <c r="AD52" s="215"/>
    </row>
    <row r="53" spans="1:30" s="36" customFormat="1" ht="30" customHeight="1" x14ac:dyDescent="0.2">
      <c r="B53" s="38"/>
      <c r="C53" s="26"/>
      <c r="D53" s="26"/>
      <c r="E53" s="26"/>
      <c r="F53" s="26"/>
      <c r="G53" s="26"/>
      <c r="H53" s="26"/>
      <c r="I53" s="26"/>
      <c r="J53" s="26"/>
      <c r="K53" s="26"/>
      <c r="L53" s="26"/>
      <c r="M53" s="26"/>
      <c r="N53" s="26"/>
      <c r="O53" s="26"/>
      <c r="Q53" s="26"/>
      <c r="R53" s="26"/>
      <c r="S53" s="26"/>
      <c r="T53" s="26"/>
      <c r="U53" s="26"/>
      <c r="V53" s="26"/>
      <c r="W53" s="26"/>
      <c r="X53" s="26"/>
      <c r="Y53" s="26"/>
      <c r="Z53" s="26"/>
      <c r="AA53" s="26"/>
      <c r="AB53" s="26"/>
      <c r="AC53" s="26"/>
      <c r="AD53" s="26"/>
    </row>
    <row r="54" spans="1:30" s="36" customFormat="1" ht="20.149999999999999" customHeight="1" x14ac:dyDescent="0.2">
      <c r="A54" s="37" t="s">
        <v>384</v>
      </c>
      <c r="B54" s="37"/>
      <c r="C54" s="37"/>
      <c r="E54" s="37"/>
    </row>
    <row r="55" spans="1:30" ht="20.149999999999999" customHeight="1" thickBot="1" x14ac:dyDescent="0.25">
      <c r="A55" s="34" t="s">
        <v>385</v>
      </c>
      <c r="B55" s="34"/>
      <c r="C55" s="34"/>
      <c r="E55" s="34"/>
    </row>
    <row r="56" spans="1:30" ht="60" customHeight="1" x14ac:dyDescent="0.2">
      <c r="B56" s="267" t="s">
        <v>237</v>
      </c>
      <c r="C56" s="268"/>
      <c r="D56" s="268"/>
      <c r="E56" s="268"/>
      <c r="F56" s="268"/>
      <c r="G56" s="268"/>
      <c r="H56" s="268"/>
      <c r="I56" s="269"/>
      <c r="J56" s="263" t="s">
        <v>358</v>
      </c>
      <c r="K56" s="264"/>
      <c r="L56" s="264"/>
      <c r="M56" s="264"/>
      <c r="N56" s="264"/>
      <c r="O56" s="264"/>
      <c r="P56" s="265"/>
      <c r="Q56" s="263" t="s">
        <v>359</v>
      </c>
      <c r="R56" s="264"/>
      <c r="S56" s="264"/>
      <c r="T56" s="264"/>
      <c r="U56" s="264"/>
      <c r="V56" s="264"/>
      <c r="W56" s="265"/>
      <c r="X56" s="263" t="s">
        <v>236</v>
      </c>
      <c r="Y56" s="264"/>
      <c r="Z56" s="264"/>
      <c r="AA56" s="264"/>
      <c r="AB56" s="264"/>
      <c r="AC56" s="264"/>
      <c r="AD56" s="266"/>
    </row>
    <row r="57" spans="1:30" ht="30" customHeight="1" x14ac:dyDescent="0.2">
      <c r="B57" s="270"/>
      <c r="C57" s="271"/>
      <c r="D57" s="271"/>
      <c r="E57" s="271"/>
      <c r="F57" s="271"/>
      <c r="G57" s="271"/>
      <c r="H57" s="271"/>
      <c r="I57" s="272"/>
      <c r="J57" s="273"/>
      <c r="K57" s="274"/>
      <c r="L57" s="274"/>
      <c r="M57" s="274"/>
      <c r="N57" s="274"/>
      <c r="O57" s="274"/>
      <c r="P57" s="275"/>
      <c r="Q57" s="273"/>
      <c r="R57" s="274"/>
      <c r="S57" s="274"/>
      <c r="T57" s="274"/>
      <c r="U57" s="274"/>
      <c r="V57" s="274"/>
      <c r="W57" s="275"/>
      <c r="X57" s="273"/>
      <c r="Y57" s="274"/>
      <c r="Z57" s="274"/>
      <c r="AA57" s="274"/>
      <c r="AB57" s="274"/>
      <c r="AC57" s="274"/>
      <c r="AD57" s="276"/>
    </row>
    <row r="58" spans="1:30" ht="30" customHeight="1" x14ac:dyDescent="0.2">
      <c r="B58" s="270"/>
      <c r="C58" s="271"/>
      <c r="D58" s="271"/>
      <c r="E58" s="271"/>
      <c r="F58" s="271"/>
      <c r="G58" s="271"/>
      <c r="H58" s="271"/>
      <c r="I58" s="272"/>
      <c r="J58" s="273"/>
      <c r="K58" s="274"/>
      <c r="L58" s="274"/>
      <c r="M58" s="274"/>
      <c r="N58" s="274"/>
      <c r="O58" s="274"/>
      <c r="P58" s="275"/>
      <c r="Q58" s="273"/>
      <c r="R58" s="274"/>
      <c r="S58" s="274"/>
      <c r="T58" s="274"/>
      <c r="U58" s="274"/>
      <c r="V58" s="274"/>
      <c r="W58" s="275"/>
      <c r="X58" s="273"/>
      <c r="Y58" s="274"/>
      <c r="Z58" s="274"/>
      <c r="AA58" s="274"/>
      <c r="AB58" s="274"/>
      <c r="AC58" s="274"/>
      <c r="AD58" s="276"/>
    </row>
    <row r="59" spans="1:30" ht="30" customHeight="1" thickBot="1" x14ac:dyDescent="0.25">
      <c r="B59" s="277"/>
      <c r="C59" s="204"/>
      <c r="D59" s="204"/>
      <c r="E59" s="204"/>
      <c r="F59" s="204"/>
      <c r="G59" s="204"/>
      <c r="H59" s="204"/>
      <c r="I59" s="278"/>
      <c r="J59" s="279"/>
      <c r="K59" s="280"/>
      <c r="L59" s="280"/>
      <c r="M59" s="280"/>
      <c r="N59" s="280"/>
      <c r="O59" s="280"/>
      <c r="P59" s="281"/>
      <c r="Q59" s="279"/>
      <c r="R59" s="280"/>
      <c r="S59" s="280"/>
      <c r="T59" s="280"/>
      <c r="U59" s="280"/>
      <c r="V59" s="280"/>
      <c r="W59" s="281"/>
      <c r="X59" s="279"/>
      <c r="Y59" s="280"/>
      <c r="Z59" s="280"/>
      <c r="AA59" s="280"/>
      <c r="AB59" s="280"/>
      <c r="AC59" s="280"/>
      <c r="AD59" s="282"/>
    </row>
    <row r="60" spans="1:30" s="35" customFormat="1" ht="13.5" thickBot="1" x14ac:dyDescent="0.25">
      <c r="B60" s="72"/>
      <c r="C60" s="39"/>
      <c r="D60" s="39"/>
      <c r="E60" s="39"/>
      <c r="F60" s="39"/>
      <c r="G60" s="39"/>
      <c r="H60" s="39"/>
      <c r="I60" s="39"/>
      <c r="J60" s="73"/>
      <c r="K60" s="74"/>
      <c r="L60" s="74"/>
      <c r="M60" s="74"/>
      <c r="N60" s="74"/>
      <c r="O60" s="74"/>
      <c r="P60" s="74"/>
      <c r="Q60" s="73"/>
      <c r="R60" s="74"/>
      <c r="S60" s="74"/>
      <c r="T60" s="74"/>
      <c r="U60" s="74"/>
      <c r="V60" s="74"/>
      <c r="W60" s="74"/>
      <c r="X60" s="73"/>
      <c r="Y60" s="74"/>
      <c r="Z60" s="74"/>
      <c r="AA60" s="74"/>
      <c r="AB60" s="74"/>
      <c r="AC60" s="74"/>
      <c r="AD60" s="74"/>
    </row>
    <row r="61" spans="1:30" s="35" customFormat="1" x14ac:dyDescent="0.2">
      <c r="B61" s="180" t="s">
        <v>361</v>
      </c>
      <c r="C61" s="181"/>
      <c r="D61" s="181"/>
      <c r="E61" s="181"/>
      <c r="F61" s="181"/>
      <c r="G61" s="181"/>
      <c r="H61" s="181"/>
      <c r="I61" s="182"/>
      <c r="J61" s="183"/>
      <c r="K61" s="183"/>
      <c r="L61" s="183"/>
      <c r="M61" s="183"/>
      <c r="N61" s="183"/>
      <c r="O61" s="183"/>
      <c r="P61" s="183"/>
      <c r="Q61" s="183"/>
      <c r="R61" s="183"/>
      <c r="S61" s="183"/>
      <c r="T61" s="183"/>
      <c r="U61" s="183"/>
      <c r="V61" s="183"/>
      <c r="W61" s="183"/>
      <c r="X61" s="183"/>
      <c r="Y61" s="183"/>
      <c r="Z61" s="183"/>
      <c r="AA61" s="183"/>
      <c r="AB61" s="183"/>
      <c r="AC61" s="183"/>
      <c r="AD61" s="184"/>
    </row>
    <row r="62" spans="1:30" s="35" customFormat="1" ht="80.150000000000006" customHeight="1" thickBot="1" x14ac:dyDescent="0.25">
      <c r="B62" s="176"/>
      <c r="C62" s="177"/>
      <c r="D62" s="177"/>
      <c r="E62" s="177"/>
      <c r="F62" s="177"/>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9"/>
    </row>
    <row r="63" spans="1:30" x14ac:dyDescent="0.2">
      <c r="B63" s="231" t="s">
        <v>357</v>
      </c>
      <c r="C63" s="232"/>
      <c r="D63" s="233" t="s">
        <v>355</v>
      </c>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row>
    <row r="64" spans="1:30" x14ac:dyDescent="0.2">
      <c r="B64" s="288" t="s">
        <v>360</v>
      </c>
      <c r="C64" s="289"/>
      <c r="D64" s="290" t="s">
        <v>354</v>
      </c>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row>
    <row r="67" spans="1:30" x14ac:dyDescent="0.2">
      <c r="A67" s="34" t="s">
        <v>235</v>
      </c>
      <c r="C67" s="34"/>
      <c r="D67" s="34"/>
      <c r="E67" s="34"/>
    </row>
    <row r="70" spans="1:30" x14ac:dyDescent="0.2">
      <c r="A70" s="34" t="s">
        <v>234</v>
      </c>
      <c r="C70" s="34"/>
      <c r="D70" s="34"/>
      <c r="E70" s="34"/>
    </row>
    <row r="71" spans="1:30" ht="40.15" customHeight="1" x14ac:dyDescent="0.2">
      <c r="A71" s="285" t="s">
        <v>233</v>
      </c>
      <c r="B71" s="286"/>
      <c r="C71" s="283" t="s">
        <v>232</v>
      </c>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row>
    <row r="72" spans="1:30" ht="20.149999999999999" customHeight="1" x14ac:dyDescent="0.2">
      <c r="A72" s="285" t="s">
        <v>231</v>
      </c>
      <c r="B72" s="286"/>
      <c r="C72" s="283" t="s">
        <v>386</v>
      </c>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row>
    <row r="73" spans="1:30" ht="40.15" customHeight="1" x14ac:dyDescent="0.2">
      <c r="A73" s="285" t="s">
        <v>230</v>
      </c>
      <c r="B73" s="286"/>
      <c r="C73" s="283" t="s">
        <v>387</v>
      </c>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row>
    <row r="74" spans="1:30" ht="20.149999999999999" customHeight="1" x14ac:dyDescent="0.2">
      <c r="A74" s="285" t="s">
        <v>229</v>
      </c>
      <c r="B74" s="286"/>
      <c r="C74" s="283" t="s">
        <v>228</v>
      </c>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row>
    <row r="75" spans="1:30" ht="20.149999999999999" customHeight="1" x14ac:dyDescent="0.2">
      <c r="A75" s="287"/>
      <c r="B75" s="150"/>
      <c r="C75" s="283" t="s">
        <v>227</v>
      </c>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row>
  </sheetData>
  <mergeCells count="154">
    <mergeCell ref="B59:I59"/>
    <mergeCell ref="J59:P59"/>
    <mergeCell ref="Q59:W59"/>
    <mergeCell ref="X59:AD59"/>
    <mergeCell ref="C71:AD71"/>
    <mergeCell ref="C72:AD72"/>
    <mergeCell ref="C73:AD73"/>
    <mergeCell ref="C74:AD74"/>
    <mergeCell ref="C75:AD75"/>
    <mergeCell ref="A71:B71"/>
    <mergeCell ref="A72:B72"/>
    <mergeCell ref="A73:B73"/>
    <mergeCell ref="A74:B74"/>
    <mergeCell ref="A75:B75"/>
    <mergeCell ref="B61:H61"/>
    <mergeCell ref="I61:AD61"/>
    <mergeCell ref="B62:AD62"/>
    <mergeCell ref="B63:C63"/>
    <mergeCell ref="D63:AD63"/>
    <mergeCell ref="B64:C64"/>
    <mergeCell ref="D64:AD64"/>
    <mergeCell ref="Q56:W56"/>
    <mergeCell ref="X56:AD56"/>
    <mergeCell ref="B56:I56"/>
    <mergeCell ref="J56:P56"/>
    <mergeCell ref="B57:I57"/>
    <mergeCell ref="J57:P57"/>
    <mergeCell ref="Q57:W57"/>
    <mergeCell ref="X57:AD57"/>
    <mergeCell ref="B58:I58"/>
    <mergeCell ref="J58:P58"/>
    <mergeCell ref="Q58:W58"/>
    <mergeCell ref="X58:AD58"/>
    <mergeCell ref="P48:AD48"/>
    <mergeCell ref="P49:AD49"/>
    <mergeCell ref="P50:AD50"/>
    <mergeCell ref="P51:AD51"/>
    <mergeCell ref="P52:AD52"/>
    <mergeCell ref="B48:O48"/>
    <mergeCell ref="B49:O49"/>
    <mergeCell ref="B50:O50"/>
    <mergeCell ref="B51:O51"/>
    <mergeCell ref="B52:O52"/>
    <mergeCell ref="A6:AD6"/>
    <mergeCell ref="A4:AD4"/>
    <mergeCell ref="A16:AD16"/>
    <mergeCell ref="A27:AD27"/>
    <mergeCell ref="A40:AC40"/>
    <mergeCell ref="B41:F41"/>
    <mergeCell ref="B42:F42"/>
    <mergeCell ref="G41:N41"/>
    <mergeCell ref="O41:V41"/>
    <mergeCell ref="B28:E29"/>
    <mergeCell ref="B30:E30"/>
    <mergeCell ref="B31:E31"/>
    <mergeCell ref="B32:E32"/>
    <mergeCell ref="B33:E33"/>
    <mergeCell ref="B34:E34"/>
    <mergeCell ref="B35:E35"/>
    <mergeCell ref="B36:E36"/>
    <mergeCell ref="B37:E37"/>
    <mergeCell ref="W41:AD41"/>
    <mergeCell ref="G42:N42"/>
    <mergeCell ref="O42:V42"/>
    <mergeCell ref="W42:AD42"/>
    <mergeCell ref="F37:L37"/>
    <mergeCell ref="M37:R37"/>
    <mergeCell ref="S37:X37"/>
    <mergeCell ref="Y37:AD37"/>
    <mergeCell ref="B43:F43"/>
    <mergeCell ref="B44:C44"/>
    <mergeCell ref="D44:AD44"/>
    <mergeCell ref="F34:L34"/>
    <mergeCell ref="M34:R34"/>
    <mergeCell ref="S34:X34"/>
    <mergeCell ref="Y34:AD34"/>
    <mergeCell ref="F35:L35"/>
    <mergeCell ref="M35:R35"/>
    <mergeCell ref="S35:X35"/>
    <mergeCell ref="Y35:AD35"/>
    <mergeCell ref="F36:L36"/>
    <mergeCell ref="M36:R36"/>
    <mergeCell ref="S36:X36"/>
    <mergeCell ref="Y36:AD36"/>
    <mergeCell ref="G43:N43"/>
    <mergeCell ref="O43:V43"/>
    <mergeCell ref="W43:AD43"/>
    <mergeCell ref="F31:L31"/>
    <mergeCell ref="M31:R31"/>
    <mergeCell ref="S31:X31"/>
    <mergeCell ref="Y31:AD31"/>
    <mergeCell ref="F32:L32"/>
    <mergeCell ref="M32:R32"/>
    <mergeCell ref="S32:X32"/>
    <mergeCell ref="Y32:AD32"/>
    <mergeCell ref="F33:L33"/>
    <mergeCell ref="M33:R33"/>
    <mergeCell ref="S33:X33"/>
    <mergeCell ref="Y33:AD33"/>
    <mergeCell ref="M29:R29"/>
    <mergeCell ref="S29:X29"/>
    <mergeCell ref="Y29:AD29"/>
    <mergeCell ref="M28:AD28"/>
    <mergeCell ref="F30:L30"/>
    <mergeCell ref="M30:R30"/>
    <mergeCell ref="S30:X30"/>
    <mergeCell ref="Y30:AD30"/>
    <mergeCell ref="F28:L29"/>
    <mergeCell ref="B24:D24"/>
    <mergeCell ref="E24:J24"/>
    <mergeCell ref="K24:X24"/>
    <mergeCell ref="Y24:AD24"/>
    <mergeCell ref="B22:D22"/>
    <mergeCell ref="E22:J22"/>
    <mergeCell ref="K22:X22"/>
    <mergeCell ref="Y22:AD22"/>
    <mergeCell ref="B23:D23"/>
    <mergeCell ref="E23:J23"/>
    <mergeCell ref="B19:D19"/>
    <mergeCell ref="E19:J19"/>
    <mergeCell ref="K19:X19"/>
    <mergeCell ref="Y19:AD19"/>
    <mergeCell ref="K23:X23"/>
    <mergeCell ref="Y23:AD23"/>
    <mergeCell ref="E20:J20"/>
    <mergeCell ref="K20:X20"/>
    <mergeCell ref="Y20:AD20"/>
    <mergeCell ref="B21:D21"/>
    <mergeCell ref="E21:J21"/>
    <mergeCell ref="K21:X21"/>
    <mergeCell ref="Y21:AD21"/>
    <mergeCell ref="B20:D20"/>
    <mergeCell ref="B8:F8"/>
    <mergeCell ref="F7:I7"/>
    <mergeCell ref="J7:N7"/>
    <mergeCell ref="O7:AD7"/>
    <mergeCell ref="B9:H9"/>
    <mergeCell ref="B10:AD10"/>
    <mergeCell ref="B7:E7"/>
    <mergeCell ref="G8:Q8"/>
    <mergeCell ref="R8:T8"/>
    <mergeCell ref="U8:AD8"/>
    <mergeCell ref="I9:AD9"/>
    <mergeCell ref="B17:D17"/>
    <mergeCell ref="E17:J17"/>
    <mergeCell ref="K17:X17"/>
    <mergeCell ref="Y17:AD17"/>
    <mergeCell ref="B12:AD12"/>
    <mergeCell ref="B11:H11"/>
    <mergeCell ref="I11:AD11"/>
    <mergeCell ref="B18:D18"/>
    <mergeCell ref="E18:J18"/>
    <mergeCell ref="K18:X18"/>
    <mergeCell ref="Y18:AD18"/>
  </mergeCells>
  <phoneticPr fontId="2"/>
  <pageMargins left="0.75" right="0.75" top="1" bottom="1" header="0.5" footer="0.5"/>
  <pageSetup paperSize="9" orientation="portrait" r:id="rId1"/>
  <rowBreaks count="2" manualBreakCount="2">
    <brk id="26" max="16383" man="1"/>
    <brk id="5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選択リスト!$T$3:$T$4</xm:f>
          </x14:formula1>
          <xm:sqref>O7:AD7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59"/>
  <sheetViews>
    <sheetView showGridLines="0" zoomScaleNormal="100" zoomScaleSheetLayoutView="80" workbookViewId="0">
      <selection activeCell="J16" sqref="J16:S16"/>
    </sheetView>
  </sheetViews>
  <sheetFormatPr defaultColWidth="9" defaultRowHeight="13" x14ac:dyDescent="0.2"/>
  <cols>
    <col min="1" max="19" width="4.6328125" style="41" customWidth="1"/>
    <col min="20" max="16384" width="9" style="41"/>
  </cols>
  <sheetData>
    <row r="1" spans="1:19" x14ac:dyDescent="0.2">
      <c r="A1" s="41" t="s">
        <v>144</v>
      </c>
    </row>
    <row r="3" spans="1:19" ht="21" x14ac:dyDescent="0.2">
      <c r="A3" s="299" t="s">
        <v>503</v>
      </c>
      <c r="B3" s="299"/>
      <c r="C3" s="299"/>
      <c r="D3" s="299"/>
      <c r="E3" s="299"/>
      <c r="F3" s="299"/>
      <c r="G3" s="299"/>
      <c r="H3" s="299"/>
      <c r="I3" s="299"/>
      <c r="J3" s="299"/>
      <c r="K3" s="299"/>
      <c r="L3" s="299"/>
      <c r="M3" s="299"/>
      <c r="N3" s="299"/>
      <c r="O3" s="299"/>
      <c r="P3" s="299"/>
      <c r="Q3" s="299"/>
      <c r="R3" s="299"/>
      <c r="S3" s="299"/>
    </row>
    <row r="4" spans="1:19" ht="21" x14ac:dyDescent="0.2">
      <c r="A4" s="299" t="s">
        <v>502</v>
      </c>
      <c r="B4" s="299"/>
      <c r="C4" s="299"/>
      <c r="D4" s="299"/>
      <c r="E4" s="299"/>
      <c r="F4" s="299"/>
      <c r="G4" s="299"/>
      <c r="H4" s="299"/>
      <c r="I4" s="299"/>
      <c r="J4" s="299"/>
      <c r="K4" s="299"/>
      <c r="L4" s="299"/>
      <c r="M4" s="299"/>
      <c r="N4" s="299"/>
      <c r="O4" s="299"/>
      <c r="P4" s="299"/>
      <c r="Q4" s="299"/>
      <c r="R4" s="299"/>
      <c r="S4" s="299"/>
    </row>
    <row r="6" spans="1:19" x14ac:dyDescent="0.2">
      <c r="A6" s="41" t="s">
        <v>388</v>
      </c>
    </row>
    <row r="7" spans="1:19" ht="19.5" customHeight="1" x14ac:dyDescent="0.2">
      <c r="A7" s="293" t="s">
        <v>97</v>
      </c>
      <c r="B7" s="293"/>
      <c r="C7" s="293"/>
      <c r="D7" s="293"/>
      <c r="E7" s="293"/>
      <c r="F7" s="293"/>
      <c r="G7" s="293" t="s">
        <v>102</v>
      </c>
      <c r="H7" s="293"/>
      <c r="I7" s="293"/>
      <c r="J7" s="293"/>
      <c r="K7" s="293" t="s">
        <v>389</v>
      </c>
      <c r="L7" s="293"/>
      <c r="M7" s="293"/>
      <c r="N7" s="293"/>
      <c r="O7" s="293"/>
      <c r="P7" s="293"/>
      <c r="Q7" s="293"/>
      <c r="R7" s="293"/>
      <c r="S7" s="293"/>
    </row>
    <row r="10" spans="1:19" x14ac:dyDescent="0.2">
      <c r="A10" s="41" t="s">
        <v>143</v>
      </c>
    </row>
    <row r="11" spans="1:19" ht="19.5" customHeight="1" x14ac:dyDescent="0.2">
      <c r="A11" s="293" t="s">
        <v>142</v>
      </c>
      <c r="B11" s="293"/>
      <c r="C11" s="293"/>
      <c r="D11" s="293"/>
      <c r="E11" s="293"/>
      <c r="F11" s="293"/>
      <c r="G11" s="293"/>
      <c r="H11" s="293"/>
      <c r="I11" s="293"/>
      <c r="J11" s="293" t="s">
        <v>8</v>
      </c>
      <c r="K11" s="293"/>
      <c r="L11" s="293"/>
      <c r="M11" s="293"/>
      <c r="N11" s="293"/>
      <c r="O11" s="293"/>
      <c r="P11" s="293"/>
      <c r="Q11" s="293"/>
      <c r="R11" s="293"/>
      <c r="S11" s="293"/>
    </row>
    <row r="12" spans="1:19" ht="19.5" customHeight="1" x14ac:dyDescent="0.2">
      <c r="A12" s="293" t="s">
        <v>141</v>
      </c>
      <c r="B12" s="293"/>
      <c r="C12" s="293"/>
      <c r="D12" s="293"/>
      <c r="E12" s="293"/>
      <c r="F12" s="293"/>
      <c r="G12" s="293"/>
      <c r="H12" s="293"/>
      <c r="I12" s="293"/>
      <c r="J12" s="293" t="s">
        <v>140</v>
      </c>
      <c r="K12" s="293"/>
      <c r="L12" s="293"/>
      <c r="M12" s="293"/>
      <c r="N12" s="293"/>
      <c r="O12" s="293"/>
      <c r="P12" s="293"/>
      <c r="Q12" s="293"/>
      <c r="R12" s="293"/>
      <c r="S12" s="293"/>
    </row>
    <row r="13" spans="1:19" ht="19.5" customHeight="1" x14ac:dyDescent="0.2">
      <c r="A13" s="293" t="s">
        <v>139</v>
      </c>
      <c r="B13" s="293"/>
      <c r="C13" s="293"/>
      <c r="D13" s="293"/>
      <c r="E13" s="293"/>
      <c r="F13" s="293"/>
      <c r="G13" s="293"/>
      <c r="H13" s="293"/>
      <c r="I13" s="293"/>
      <c r="J13" s="293" t="s">
        <v>138</v>
      </c>
      <c r="K13" s="293"/>
      <c r="L13" s="293"/>
      <c r="M13" s="293"/>
      <c r="N13" s="293"/>
      <c r="O13" s="293"/>
      <c r="P13" s="293"/>
      <c r="Q13" s="293"/>
      <c r="R13" s="293"/>
      <c r="S13" s="293"/>
    </row>
    <row r="14" spans="1:19" ht="19.5" customHeight="1" x14ac:dyDescent="0.2">
      <c r="A14" s="293" t="s">
        <v>137</v>
      </c>
      <c r="B14" s="293"/>
      <c r="C14" s="293"/>
      <c r="D14" s="293"/>
      <c r="E14" s="293"/>
      <c r="F14" s="293"/>
      <c r="G14" s="293"/>
      <c r="H14" s="293"/>
      <c r="I14" s="293"/>
      <c r="J14" s="293" t="s">
        <v>136</v>
      </c>
      <c r="K14" s="293"/>
      <c r="L14" s="293"/>
      <c r="M14" s="293"/>
      <c r="N14" s="293"/>
      <c r="O14" s="293"/>
      <c r="P14" s="293"/>
      <c r="Q14" s="293"/>
      <c r="R14" s="293"/>
      <c r="S14" s="293"/>
    </row>
    <row r="15" spans="1:19" ht="19.5" customHeight="1" x14ac:dyDescent="0.2">
      <c r="A15" s="293" t="s">
        <v>135</v>
      </c>
      <c r="B15" s="293"/>
      <c r="C15" s="293"/>
      <c r="D15" s="293"/>
      <c r="E15" s="293"/>
      <c r="F15" s="293"/>
      <c r="G15" s="293"/>
      <c r="H15" s="293"/>
      <c r="I15" s="293"/>
      <c r="J15" s="293" t="s">
        <v>134</v>
      </c>
      <c r="K15" s="293"/>
      <c r="L15" s="293"/>
      <c r="M15" s="293"/>
      <c r="N15" s="293"/>
      <c r="O15" s="293"/>
      <c r="P15" s="293"/>
      <c r="Q15" s="293"/>
      <c r="R15" s="293"/>
      <c r="S15" s="293"/>
    </row>
    <row r="16" spans="1:19" ht="19.5" customHeight="1" x14ac:dyDescent="0.2">
      <c r="A16" s="168" t="s">
        <v>565</v>
      </c>
      <c r="B16" s="168"/>
      <c r="C16" s="168"/>
      <c r="D16" s="168"/>
      <c r="E16" s="168"/>
      <c r="F16" s="168"/>
      <c r="G16" s="168"/>
      <c r="H16" s="168"/>
      <c r="I16" s="168"/>
      <c r="J16" s="555"/>
      <c r="K16" s="555"/>
      <c r="L16" s="555"/>
      <c r="M16" s="555"/>
      <c r="N16" s="555"/>
      <c r="O16" s="555"/>
      <c r="P16" s="555"/>
      <c r="Q16" s="555"/>
      <c r="R16" s="555"/>
      <c r="S16" s="555"/>
    </row>
    <row r="17" spans="1:19" x14ac:dyDescent="0.2">
      <c r="A17" s="41" t="s">
        <v>133</v>
      </c>
      <c r="C17" s="41" t="s">
        <v>132</v>
      </c>
    </row>
    <row r="18" spans="1:19" x14ac:dyDescent="0.2">
      <c r="A18" s="41" t="s">
        <v>131</v>
      </c>
      <c r="C18" s="41" t="s">
        <v>130</v>
      </c>
    </row>
    <row r="19" spans="1:19" x14ac:dyDescent="0.2">
      <c r="D19" s="27" t="s">
        <v>129</v>
      </c>
    </row>
    <row r="20" spans="1:19" x14ac:dyDescent="0.2">
      <c r="D20" s="41" t="s">
        <v>390</v>
      </c>
    </row>
    <row r="21" spans="1:19" x14ac:dyDescent="0.2">
      <c r="D21" s="41" t="s">
        <v>128</v>
      </c>
    </row>
    <row r="22" spans="1:19" x14ac:dyDescent="0.2">
      <c r="D22" s="41" t="s">
        <v>127</v>
      </c>
    </row>
    <row r="23" spans="1:19" x14ac:dyDescent="0.2">
      <c r="D23" s="41" t="s">
        <v>126</v>
      </c>
    </row>
    <row r="24" spans="1:19" x14ac:dyDescent="0.2">
      <c r="A24" s="41" t="s">
        <v>125</v>
      </c>
      <c r="C24" s="41" t="s">
        <v>124</v>
      </c>
    </row>
    <row r="25" spans="1:19" x14ac:dyDescent="0.2">
      <c r="A25" s="41" t="s">
        <v>123</v>
      </c>
      <c r="C25" s="41" t="s">
        <v>122</v>
      </c>
    </row>
    <row r="28" spans="1:19" x14ac:dyDescent="0.2">
      <c r="A28" s="41" t="s">
        <v>121</v>
      </c>
    </row>
    <row r="29" spans="1:19" ht="19.5" customHeight="1" x14ac:dyDescent="0.2">
      <c r="A29" s="168" t="s">
        <v>120</v>
      </c>
      <c r="B29" s="168"/>
      <c r="C29" s="168"/>
      <c r="D29" s="168"/>
      <c r="E29" s="168" t="s">
        <v>119</v>
      </c>
      <c r="F29" s="168"/>
      <c r="G29" s="168"/>
      <c r="H29" s="168" t="s">
        <v>118</v>
      </c>
      <c r="I29" s="168"/>
      <c r="J29" s="168"/>
      <c r="K29" s="168" t="s">
        <v>96</v>
      </c>
      <c r="L29" s="168"/>
      <c r="M29" s="168"/>
      <c r="N29" s="169" t="s">
        <v>117</v>
      </c>
      <c r="O29" s="168"/>
      <c r="P29" s="168"/>
      <c r="Q29" s="168"/>
      <c r="R29" s="168"/>
      <c r="S29" s="168"/>
    </row>
    <row r="30" spans="1:19" ht="19.5" customHeight="1" x14ac:dyDescent="0.2">
      <c r="A30" s="293"/>
      <c r="B30" s="293"/>
      <c r="C30" s="293"/>
      <c r="D30" s="293"/>
      <c r="E30" s="293"/>
      <c r="F30" s="293"/>
      <c r="G30" s="293"/>
      <c r="H30" s="293"/>
      <c r="I30" s="293"/>
      <c r="J30" s="293"/>
      <c r="K30" s="293"/>
      <c r="L30" s="293"/>
      <c r="M30" s="293"/>
      <c r="N30" s="293"/>
      <c r="O30" s="293"/>
      <c r="P30" s="293"/>
      <c r="Q30" s="293"/>
      <c r="R30" s="293"/>
      <c r="S30" s="293"/>
    </row>
    <row r="34" spans="1:20" x14ac:dyDescent="0.2">
      <c r="A34" s="41" t="s">
        <v>116</v>
      </c>
    </row>
    <row r="35" spans="1:20" ht="19.5" customHeight="1" x14ac:dyDescent="0.2">
      <c r="A35" s="168" t="s">
        <v>115</v>
      </c>
      <c r="B35" s="168"/>
      <c r="C35" s="168"/>
      <c r="D35" s="168"/>
      <c r="E35" s="168"/>
      <c r="F35" s="168"/>
      <c r="G35" s="168"/>
      <c r="H35" s="168" t="s">
        <v>114</v>
      </c>
      <c r="I35" s="168"/>
      <c r="J35" s="168"/>
      <c r="K35" s="168"/>
      <c r="L35" s="168"/>
      <c r="M35" s="168"/>
      <c r="N35" s="168"/>
    </row>
    <row r="36" spans="1:20" ht="19.5" customHeight="1" x14ac:dyDescent="0.2">
      <c r="A36" s="293"/>
      <c r="B36" s="293"/>
      <c r="C36" s="293"/>
      <c r="D36" s="293"/>
      <c r="E36" s="293"/>
      <c r="F36" s="293"/>
      <c r="G36" s="293"/>
      <c r="H36" s="293"/>
      <c r="I36" s="293"/>
      <c r="J36" s="293"/>
      <c r="K36" s="293"/>
      <c r="L36" s="293"/>
      <c r="M36" s="293"/>
      <c r="N36" s="293"/>
    </row>
    <row r="37" spans="1:20" x14ac:dyDescent="0.2">
      <c r="A37" s="41" t="s">
        <v>13</v>
      </c>
      <c r="C37" s="41" t="s">
        <v>113</v>
      </c>
    </row>
    <row r="40" spans="1:20" x14ac:dyDescent="0.2">
      <c r="A40" s="41" t="s">
        <v>112</v>
      </c>
    </row>
    <row r="41" spans="1:20" ht="19.5" customHeight="1" x14ac:dyDescent="0.2">
      <c r="A41" s="168" t="s">
        <v>111</v>
      </c>
      <c r="B41" s="168"/>
      <c r="C41" s="168"/>
      <c r="D41" s="168"/>
      <c r="E41" s="168" t="s">
        <v>110</v>
      </c>
      <c r="F41" s="168"/>
      <c r="G41" s="168"/>
      <c r="H41" s="168"/>
      <c r="I41" s="168"/>
      <c r="J41" s="168"/>
      <c r="K41" s="168"/>
      <c r="L41" s="168"/>
      <c r="M41" s="168"/>
      <c r="N41" s="168"/>
      <c r="O41" s="168"/>
      <c r="P41" s="168"/>
      <c r="Q41" s="168"/>
      <c r="R41" s="168" t="s">
        <v>109</v>
      </c>
      <c r="S41" s="168"/>
    </row>
    <row r="42" spans="1:20" ht="19.5" customHeight="1" x14ac:dyDescent="0.2">
      <c r="A42" s="293" t="s">
        <v>3</v>
      </c>
      <c r="B42" s="293"/>
      <c r="C42" s="293"/>
      <c r="D42" s="293"/>
      <c r="E42" s="294"/>
      <c r="F42" s="295"/>
      <c r="G42" s="295"/>
      <c r="H42" s="295"/>
      <c r="I42" s="295"/>
      <c r="J42" s="295"/>
      <c r="K42" s="295"/>
      <c r="L42" s="295"/>
      <c r="M42" s="295"/>
      <c r="N42" s="295"/>
      <c r="O42" s="295"/>
      <c r="P42" s="295"/>
      <c r="Q42" s="296"/>
      <c r="R42" s="300">
        <f>IF(E42="認定農業者である",4,0)</f>
        <v>0</v>
      </c>
      <c r="S42" s="300"/>
    </row>
    <row r="43" spans="1:20" ht="19.5" customHeight="1" x14ac:dyDescent="0.2">
      <c r="A43" s="291" t="s">
        <v>188</v>
      </c>
      <c r="B43" s="291"/>
      <c r="C43" s="291"/>
      <c r="D43" s="291"/>
      <c r="E43" s="294"/>
      <c r="F43" s="295"/>
      <c r="G43" s="295"/>
      <c r="H43" s="295"/>
      <c r="I43" s="295"/>
      <c r="J43" s="295"/>
      <c r="K43" s="295"/>
      <c r="L43" s="295"/>
      <c r="M43" s="295"/>
      <c r="N43" s="295"/>
      <c r="O43" s="295"/>
      <c r="P43" s="295"/>
      <c r="Q43" s="296"/>
      <c r="R43" s="300">
        <f>IF(E43="認定新規就農者である",4,0)</f>
        <v>0</v>
      </c>
      <c r="S43" s="300"/>
    </row>
    <row r="44" spans="1:20" ht="33" customHeight="1" x14ac:dyDescent="0.2">
      <c r="A44" s="305" t="s">
        <v>446</v>
      </c>
      <c r="B44" s="306"/>
      <c r="C44" s="306"/>
      <c r="D44" s="307"/>
      <c r="E44" s="294"/>
      <c r="F44" s="295"/>
      <c r="G44" s="295"/>
      <c r="H44" s="295"/>
      <c r="I44" s="295"/>
      <c r="J44" s="295"/>
      <c r="K44" s="295"/>
      <c r="L44" s="295"/>
      <c r="M44" s="295"/>
      <c r="N44" s="295"/>
      <c r="O44" s="295"/>
      <c r="P44" s="295"/>
      <c r="Q44" s="296"/>
      <c r="R44" s="300">
        <f>IF(E44="集落営農組織（法人）である",3,0)</f>
        <v>0</v>
      </c>
      <c r="S44" s="300"/>
    </row>
    <row r="45" spans="1:20" ht="19.5" customHeight="1" x14ac:dyDescent="0.2">
      <c r="A45" s="293" t="s">
        <v>2</v>
      </c>
      <c r="B45" s="293"/>
      <c r="C45" s="293"/>
      <c r="D45" s="293"/>
      <c r="E45" s="301"/>
      <c r="F45" s="302"/>
      <c r="G45" s="302"/>
      <c r="H45" s="302"/>
      <c r="I45" s="302"/>
      <c r="J45" s="302"/>
      <c r="K45" s="302"/>
      <c r="L45" s="302"/>
      <c r="M45" s="302"/>
      <c r="N45" s="302"/>
      <c r="O45" s="302"/>
      <c r="P45" s="302"/>
      <c r="Q45" s="303"/>
      <c r="R45" s="293">
        <f>IF(ISBLANK(E45),0,IF(E45&lt;30,4,IF(E45&lt;40,3,IF(E45&lt;50,2,IF(E45&lt;60,1,0)))))</f>
        <v>0</v>
      </c>
      <c r="S45" s="293"/>
    </row>
    <row r="46" spans="1:20" ht="34.5" customHeight="1" x14ac:dyDescent="0.2">
      <c r="A46" s="293" t="s">
        <v>4</v>
      </c>
      <c r="B46" s="293"/>
      <c r="C46" s="293"/>
      <c r="D46" s="293"/>
      <c r="E46" s="308"/>
      <c r="F46" s="309"/>
      <c r="G46" s="309"/>
      <c r="H46" s="309"/>
      <c r="I46" s="309"/>
      <c r="J46" s="309"/>
      <c r="K46" s="309"/>
      <c r="L46" s="309"/>
      <c r="M46" s="309"/>
      <c r="N46" s="309"/>
      <c r="O46" s="309"/>
      <c r="P46" s="309"/>
      <c r="Q46" s="310"/>
      <c r="R46" s="311">
        <f>IF(ISBLANK(E46),0,IF(E46="45歳未満の後継者が同一経営内に就農している",2,IF(E46="45歳未満の後継者が研修中で、事業実施年度の翌年度までに同一経営内に就農する予定である",2,0)))</f>
        <v>0</v>
      </c>
      <c r="S46" s="312"/>
      <c r="T46"/>
    </row>
    <row r="47" spans="1:20" ht="19.5" customHeight="1" x14ac:dyDescent="0.2">
      <c r="A47" s="293" t="s">
        <v>6</v>
      </c>
      <c r="B47" s="293"/>
      <c r="C47" s="293"/>
      <c r="D47" s="293"/>
      <c r="E47" s="293" t="s">
        <v>107</v>
      </c>
      <c r="F47" s="293"/>
      <c r="G47" s="293"/>
      <c r="H47" s="293"/>
      <c r="I47" s="293"/>
      <c r="J47" s="293"/>
      <c r="K47" s="293"/>
      <c r="L47" s="293"/>
      <c r="M47" s="293"/>
      <c r="N47" s="293"/>
      <c r="O47" s="293"/>
      <c r="P47" s="293"/>
      <c r="Q47" s="293"/>
      <c r="R47" s="293"/>
      <c r="S47" s="293"/>
    </row>
    <row r="48" spans="1:20" ht="19.5" customHeight="1" x14ac:dyDescent="0.2">
      <c r="A48" s="293"/>
      <c r="B48" s="293"/>
      <c r="C48" s="293"/>
      <c r="D48" s="293"/>
      <c r="E48" s="297" t="s">
        <v>106</v>
      </c>
      <c r="F48" s="297"/>
      <c r="G48" s="297"/>
      <c r="H48" s="297"/>
      <c r="I48" s="297"/>
      <c r="J48" s="297"/>
      <c r="K48" s="297"/>
      <c r="L48" s="297"/>
      <c r="M48" s="297"/>
      <c r="N48" s="297"/>
      <c r="O48" s="297"/>
      <c r="P48" s="297"/>
      <c r="Q48" s="297"/>
      <c r="R48" s="293"/>
      <c r="S48" s="293"/>
    </row>
    <row r="49" spans="1:19" ht="68.25" customHeight="1" x14ac:dyDescent="0.2">
      <c r="A49" s="293"/>
      <c r="B49" s="293"/>
      <c r="C49" s="293"/>
      <c r="D49" s="293"/>
      <c r="E49" s="304"/>
      <c r="F49" s="304"/>
      <c r="G49" s="304"/>
      <c r="H49" s="304"/>
      <c r="I49" s="304"/>
      <c r="J49" s="304"/>
      <c r="K49" s="304"/>
      <c r="L49" s="304"/>
      <c r="M49" s="304"/>
      <c r="N49" s="304"/>
      <c r="O49" s="304"/>
      <c r="P49" s="304"/>
      <c r="Q49" s="304"/>
      <c r="R49" s="293"/>
      <c r="S49" s="293"/>
    </row>
    <row r="50" spans="1:19" ht="19.5" customHeight="1" x14ac:dyDescent="0.2">
      <c r="A50" s="291" t="s">
        <v>451</v>
      </c>
      <c r="B50" s="291"/>
      <c r="C50" s="291"/>
      <c r="D50" s="291"/>
      <c r="E50" s="298"/>
      <c r="F50" s="298"/>
      <c r="G50" s="298"/>
      <c r="H50" s="298"/>
      <c r="I50" s="298"/>
      <c r="J50" s="298"/>
      <c r="K50" s="298"/>
      <c r="L50" s="298"/>
      <c r="M50" s="298"/>
      <c r="N50" s="298"/>
      <c r="O50" s="298"/>
      <c r="P50" s="298"/>
      <c r="Q50" s="298"/>
      <c r="R50" s="291">
        <f>IF(ISBLANK(E50),0,IF(E50="GAP導入産地の構成員である",1,IF(E50="JGAP認証等第三者認証を受けている",2,0)))</f>
        <v>0</v>
      </c>
      <c r="S50" s="291"/>
    </row>
    <row r="51" spans="1:19" ht="19.5" customHeight="1" x14ac:dyDescent="0.2">
      <c r="A51" s="291" t="s">
        <v>453</v>
      </c>
      <c r="B51" s="291"/>
      <c r="C51" s="291"/>
      <c r="D51" s="291"/>
      <c r="E51" s="291"/>
      <c r="F51" s="291"/>
      <c r="G51" s="291"/>
      <c r="H51" s="291"/>
      <c r="I51" s="291"/>
      <c r="J51" s="291"/>
      <c r="K51" s="291"/>
      <c r="L51" s="291"/>
      <c r="M51" s="291"/>
      <c r="N51" s="291"/>
      <c r="O51" s="291"/>
      <c r="P51" s="291"/>
      <c r="Q51" s="291"/>
      <c r="R51" s="291">
        <f>IF(ISBLANK(E51),0,IF(E51="農地中間管理事業を活用している",1,0))</f>
        <v>0</v>
      </c>
      <c r="S51" s="291"/>
    </row>
    <row r="52" spans="1:19" ht="19.5" customHeight="1" x14ac:dyDescent="0.2">
      <c r="A52" s="291" t="s">
        <v>452</v>
      </c>
      <c r="B52" s="291"/>
      <c r="C52" s="291"/>
      <c r="D52" s="291"/>
      <c r="E52" s="291"/>
      <c r="F52" s="291"/>
      <c r="G52" s="291"/>
      <c r="H52" s="291"/>
      <c r="I52" s="291"/>
      <c r="J52" s="291"/>
      <c r="K52" s="291"/>
      <c r="L52" s="291"/>
      <c r="M52" s="291"/>
      <c r="N52" s="291"/>
      <c r="O52" s="291"/>
      <c r="P52" s="291"/>
      <c r="Q52" s="291"/>
      <c r="R52" s="291">
        <f>IF(ISBLANK(E52),0,IF(E52="統一ロゴマークを利用している",1,0))</f>
        <v>0</v>
      </c>
      <c r="S52" s="291"/>
    </row>
    <row r="53" spans="1:19" ht="19.5" customHeight="1" x14ac:dyDescent="0.2">
      <c r="A53" s="291" t="s">
        <v>7</v>
      </c>
      <c r="B53" s="291"/>
      <c r="C53" s="291"/>
      <c r="D53" s="291"/>
      <c r="E53" s="291"/>
      <c r="F53" s="291"/>
      <c r="G53" s="291"/>
      <c r="H53" s="291"/>
      <c r="I53" s="291"/>
      <c r="J53" s="291"/>
      <c r="K53" s="291"/>
      <c r="L53" s="291"/>
      <c r="M53" s="291"/>
      <c r="N53" s="291"/>
      <c r="O53" s="291"/>
      <c r="P53" s="291"/>
      <c r="Q53" s="291"/>
      <c r="R53" s="291">
        <f>SUM(R42:S52)</f>
        <v>0</v>
      </c>
      <c r="S53" s="291"/>
    </row>
    <row r="54" spans="1:19" x14ac:dyDescent="0.2">
      <c r="A54" s="41" t="s">
        <v>13</v>
      </c>
      <c r="C54" s="41" t="s">
        <v>105</v>
      </c>
    </row>
    <row r="55" spans="1:19" ht="32.25" customHeight="1" x14ac:dyDescent="0.2">
      <c r="C55" s="151"/>
      <c r="D55" s="151"/>
      <c r="E55" s="151"/>
      <c r="F55" s="151"/>
      <c r="G55" s="151"/>
      <c r="H55" s="151"/>
      <c r="I55" s="151"/>
      <c r="J55" s="151"/>
      <c r="K55" s="151"/>
      <c r="L55" s="151"/>
      <c r="M55" s="151"/>
      <c r="N55" s="151"/>
      <c r="O55" s="151"/>
      <c r="P55" s="151"/>
      <c r="Q55" s="151"/>
      <c r="R55" s="151"/>
      <c r="S55" s="151"/>
    </row>
    <row r="56" spans="1:19" ht="19.5" customHeight="1" x14ac:dyDescent="0.2">
      <c r="A56" s="36"/>
      <c r="B56" s="36"/>
      <c r="C56" s="36"/>
      <c r="D56" s="36"/>
      <c r="E56" s="36"/>
      <c r="F56" s="36"/>
      <c r="G56" s="36"/>
      <c r="H56" s="36"/>
      <c r="I56" s="36"/>
      <c r="J56" s="36"/>
      <c r="K56" s="36"/>
      <c r="L56" s="36"/>
      <c r="M56" s="36"/>
      <c r="N56" s="36"/>
      <c r="O56" s="36"/>
      <c r="P56" s="36"/>
      <c r="Q56" s="36"/>
      <c r="R56" s="36"/>
      <c r="S56" s="36"/>
    </row>
    <row r="57" spans="1:19" ht="24.75" customHeight="1" thickBot="1" x14ac:dyDescent="0.25">
      <c r="B57" s="36"/>
      <c r="C57" s="292" t="s">
        <v>398</v>
      </c>
      <c r="D57" s="292"/>
      <c r="E57" s="292"/>
      <c r="F57" s="292"/>
      <c r="G57" s="292"/>
      <c r="H57" s="292"/>
      <c r="I57" s="292"/>
      <c r="J57" s="292"/>
      <c r="K57" s="292"/>
      <c r="L57" s="292"/>
      <c r="M57" s="292"/>
      <c r="N57" s="292"/>
      <c r="O57" s="292"/>
      <c r="P57" s="292"/>
      <c r="Q57" s="292"/>
      <c r="R57" s="292"/>
      <c r="S57" s="292"/>
    </row>
    <row r="58" spans="1:19" ht="25.15" customHeight="1" thickBot="1" x14ac:dyDescent="0.25">
      <c r="A58" s="78"/>
      <c r="C58" s="150"/>
      <c r="D58" s="150"/>
      <c r="E58" s="150"/>
      <c r="F58" s="150"/>
      <c r="G58" s="150"/>
      <c r="H58" s="150"/>
      <c r="I58" s="150"/>
      <c r="J58" s="150"/>
      <c r="K58" s="150"/>
      <c r="L58" s="150"/>
      <c r="M58" s="150"/>
      <c r="N58" s="150"/>
      <c r="O58" s="150"/>
      <c r="P58" s="150"/>
      <c r="Q58" s="150"/>
      <c r="R58" s="150"/>
      <c r="S58" s="150"/>
    </row>
    <row r="59" spans="1:19" ht="25.15" customHeight="1" x14ac:dyDescent="0.2">
      <c r="C59" s="150"/>
      <c r="D59" s="150"/>
      <c r="E59" s="150"/>
      <c r="F59" s="150"/>
      <c r="G59" s="150"/>
      <c r="H59" s="150"/>
      <c r="I59" s="150"/>
      <c r="J59" s="150"/>
      <c r="K59" s="150"/>
      <c r="L59" s="150"/>
      <c r="M59" s="150"/>
      <c r="N59" s="150"/>
      <c r="O59" s="150"/>
      <c r="P59" s="150"/>
      <c r="Q59" s="150"/>
      <c r="R59" s="150"/>
      <c r="S59" s="150"/>
    </row>
  </sheetData>
  <mergeCells count="81">
    <mergeCell ref="A36:G36"/>
    <mergeCell ref="A4:S4"/>
    <mergeCell ref="A7:B7"/>
    <mergeCell ref="C7:F7"/>
    <mergeCell ref="G7:H7"/>
    <mergeCell ref="I7:J7"/>
    <mergeCell ref="K7:M7"/>
    <mergeCell ref="N7:S7"/>
    <mergeCell ref="H36:N36"/>
    <mergeCell ref="N29:S29"/>
    <mergeCell ref="N30:S30"/>
    <mergeCell ref="A29:D29"/>
    <mergeCell ref="E41:Q41"/>
    <mergeCell ref="A42:D42"/>
    <mergeCell ref="E45:Q45"/>
    <mergeCell ref="R45:S45"/>
    <mergeCell ref="E49:Q49"/>
    <mergeCell ref="E42:Q42"/>
    <mergeCell ref="R42:S42"/>
    <mergeCell ref="E48:Q48"/>
    <mergeCell ref="A43:D43"/>
    <mergeCell ref="R43:S43"/>
    <mergeCell ref="E43:Q43"/>
    <mergeCell ref="A44:D44"/>
    <mergeCell ref="R44:S44"/>
    <mergeCell ref="E44:Q44"/>
    <mergeCell ref="A46:D46"/>
    <mergeCell ref="E46:Q46"/>
    <mergeCell ref="R46:S46"/>
    <mergeCell ref="R41:S41"/>
    <mergeCell ref="H29:J29"/>
    <mergeCell ref="H30:J30"/>
    <mergeCell ref="C55:S55"/>
    <mergeCell ref="A45:D45"/>
    <mergeCell ref="A52:D52"/>
    <mergeCell ref="E52:Q52"/>
    <mergeCell ref="R52:S52"/>
    <mergeCell ref="R50:S50"/>
    <mergeCell ref="D14:I14"/>
    <mergeCell ref="D15:I15"/>
    <mergeCell ref="A41:D41"/>
    <mergeCell ref="A35:G35"/>
    <mergeCell ref="H35:N35"/>
    <mergeCell ref="A14:C14"/>
    <mergeCell ref="A15:C15"/>
    <mergeCell ref="J16:S16"/>
    <mergeCell ref="A16:I16"/>
    <mergeCell ref="O15:S15"/>
    <mergeCell ref="J11:N11"/>
    <mergeCell ref="J12:N12"/>
    <mergeCell ref="J13:N13"/>
    <mergeCell ref="J14:N14"/>
    <mergeCell ref="J15:N15"/>
    <mergeCell ref="A3:S3"/>
    <mergeCell ref="A30:D30"/>
    <mergeCell ref="O11:S11"/>
    <mergeCell ref="O12:S12"/>
    <mergeCell ref="O13:S13"/>
    <mergeCell ref="A11:C11"/>
    <mergeCell ref="A12:C12"/>
    <mergeCell ref="A13:C13"/>
    <mergeCell ref="K29:M29"/>
    <mergeCell ref="K30:M30"/>
    <mergeCell ref="E29:G29"/>
    <mergeCell ref="E30:G30"/>
    <mergeCell ref="D11:I11"/>
    <mergeCell ref="D12:I12"/>
    <mergeCell ref="D13:I13"/>
    <mergeCell ref="O14:S14"/>
    <mergeCell ref="A50:D50"/>
    <mergeCell ref="E50:Q50"/>
    <mergeCell ref="A47:D49"/>
    <mergeCell ref="E47:H47"/>
    <mergeCell ref="I47:Q47"/>
    <mergeCell ref="R47:S49"/>
    <mergeCell ref="A51:D51"/>
    <mergeCell ref="E51:Q51"/>
    <mergeCell ref="R51:S51"/>
    <mergeCell ref="C57:S59"/>
    <mergeCell ref="A53:Q53"/>
    <mergeCell ref="R53:S53"/>
  </mergeCells>
  <phoneticPr fontId="2"/>
  <pageMargins left="0.7" right="0.7" top="0.75" bottom="0.75" header="0.3" footer="0.3"/>
  <pageSetup paperSize="9" firstPageNumber="0" fitToHeight="0" orientation="portrait" useFirstPageNumber="1" r:id="rId1"/>
  <rowBreaks count="1" manualBreakCount="1">
    <brk id="39" max="16383" man="1"/>
  </rowBreaks>
  <legacyDrawing r:id="rId2"/>
  <extLst>
    <ext xmlns:x14="http://schemas.microsoft.com/office/spreadsheetml/2009/9/main" uri="{CCE6A557-97BC-4b89-ADB6-D9C93CAAB3DF}">
      <x14:dataValidations xmlns:xm="http://schemas.microsoft.com/office/excel/2006/main" count="9">
        <x14:dataValidation type="list" showInputMessage="1" xr:uid="{00000000-0002-0000-0600-000001000000}">
          <x14:formula1>
            <xm:f>選択リスト!$A$2:$A$7</xm:f>
          </x14:formula1>
          <xm:sqref>O13:S13</xm:sqref>
        </x14:dataValidation>
        <x14:dataValidation type="list" showInputMessage="1" xr:uid="{00000000-0002-0000-0600-000002000000}">
          <x14:formula1>
            <xm:f>選択リスト!$N$2:$N$9</xm:f>
          </x14:formula1>
          <xm:sqref>I47:Q47</xm:sqref>
        </x14:dataValidation>
        <x14:dataValidation type="list" showInputMessage="1" xr:uid="{00000000-0002-0000-0600-000006000000}">
          <x14:formula1>
            <xm:f>選択リスト!$D$2:$D$4</xm:f>
          </x14:formula1>
          <xm:sqref>E42:Q42</xm:sqref>
        </x14:dataValidation>
        <x14:dataValidation type="list" showInputMessage="1" xr:uid="{00000000-0002-0000-0600-000007000000}">
          <x14:formula1>
            <xm:f>選択リスト!$E$2:$E$4</xm:f>
          </x14:formula1>
          <xm:sqref>E43:Q43</xm:sqref>
        </x14:dataValidation>
        <x14:dataValidation type="list" showInputMessage="1" xr:uid="{00000000-0002-0000-0600-000008000000}">
          <x14:formula1>
            <xm:f>選択リスト!$F$2:$F$4</xm:f>
          </x14:formula1>
          <xm:sqref>E44:Q44</xm:sqref>
        </x14:dataValidation>
        <x14:dataValidation type="list" allowBlank="1" showInputMessage="1" showErrorMessage="1" xr:uid="{00000000-0002-0000-0600-000009000000}">
          <x14:formula1>
            <xm:f>選択リスト!$O$2:$O$5</xm:f>
          </x14:formula1>
          <xm:sqref>E50:Q50</xm:sqref>
        </x14:dataValidation>
        <x14:dataValidation type="list" allowBlank="1" showInputMessage="1" showErrorMessage="1" xr:uid="{00000000-0002-0000-0600-00000A000000}">
          <x14:formula1>
            <xm:f>選択リスト!$Q$2:$Q$3</xm:f>
          </x14:formula1>
          <xm:sqref>E51:Q51</xm:sqref>
        </x14:dataValidation>
        <x14:dataValidation type="list" allowBlank="1" showInputMessage="1" showErrorMessage="1" xr:uid="{00000000-0002-0000-0600-00000C000000}">
          <x14:formula1>
            <xm:f>選択リスト!$R$2:$R$3</xm:f>
          </x14:formula1>
          <xm:sqref>E52:Q52</xm:sqref>
        </x14:dataValidation>
        <x14:dataValidation type="list" allowBlank="1" showInputMessage="1" showErrorMessage="1" xr:uid="{00000000-0002-0000-0600-00000D000000}">
          <x14:formula1>
            <xm:f>選択リスト!$M$2:$M$4</xm:f>
          </x14:formula1>
          <xm:sqref>E46:Q46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6"/>
  <sheetViews>
    <sheetView showGridLines="0" topLeftCell="A4" workbookViewId="0">
      <selection activeCell="B16" sqref="B16"/>
    </sheetView>
  </sheetViews>
  <sheetFormatPr defaultColWidth="9" defaultRowHeight="13" x14ac:dyDescent="0.2"/>
  <cols>
    <col min="1" max="1" width="2.7265625" style="27" customWidth="1"/>
    <col min="2" max="2" width="24" style="27" customWidth="1"/>
    <col min="3" max="3" width="21.26953125" style="27" customWidth="1"/>
    <col min="4" max="4" width="15.08984375" style="27" customWidth="1"/>
    <col min="5" max="5" width="13.36328125" style="27" customWidth="1"/>
    <col min="6" max="6" width="6.26953125" style="27" customWidth="1"/>
    <col min="7" max="7" width="3.90625" style="27" customWidth="1"/>
    <col min="8" max="8" width="13" style="27" bestFit="1" customWidth="1"/>
    <col min="9" max="9" width="13" style="27" customWidth="1"/>
    <col min="10" max="10" width="21.08984375" style="27" bestFit="1" customWidth="1"/>
    <col min="11" max="11" width="13" style="27" bestFit="1" customWidth="1"/>
    <col min="12" max="12" width="9.453125" style="27" bestFit="1" customWidth="1"/>
    <col min="13" max="13" width="9.08984375" style="27" bestFit="1" customWidth="1"/>
    <col min="14" max="14" width="8" style="27" customWidth="1"/>
    <col min="15" max="15" width="10.08984375" style="27" bestFit="1" customWidth="1"/>
    <col min="16" max="16384" width="9" style="27"/>
  </cols>
  <sheetData>
    <row r="1" spans="1:6" x14ac:dyDescent="0.2">
      <c r="A1" s="34" t="s">
        <v>438</v>
      </c>
    </row>
    <row r="3" spans="1:6" ht="13.5" customHeight="1" x14ac:dyDescent="0.2"/>
    <row r="4" spans="1:6" x14ac:dyDescent="0.2">
      <c r="E4" s="33" t="s">
        <v>219</v>
      </c>
      <c r="F4" s="32"/>
    </row>
    <row r="5" spans="1:6" x14ac:dyDescent="0.2">
      <c r="E5" s="31" t="s">
        <v>473</v>
      </c>
    </row>
    <row r="7" spans="1:6" x14ac:dyDescent="0.2">
      <c r="B7" s="30" t="s">
        <v>218</v>
      </c>
    </row>
    <row r="8" spans="1:6" x14ac:dyDescent="0.2">
      <c r="B8" s="30"/>
    </row>
    <row r="9" spans="1:6" x14ac:dyDescent="0.2">
      <c r="B9" s="30" t="s">
        <v>217</v>
      </c>
    </row>
    <row r="10" spans="1:6" x14ac:dyDescent="0.2">
      <c r="B10" s="30" t="s">
        <v>216</v>
      </c>
    </row>
    <row r="14" spans="1:6" x14ac:dyDescent="0.2">
      <c r="D14" s="27" t="s">
        <v>215</v>
      </c>
    </row>
    <row r="16" spans="1:6" x14ac:dyDescent="0.2">
      <c r="B16" s="30"/>
      <c r="D16" s="30" t="s">
        <v>214</v>
      </c>
      <c r="F16" s="30"/>
    </row>
    <row r="17" spans="1:12" x14ac:dyDescent="0.2">
      <c r="B17" s="30"/>
      <c r="D17" s="30" t="s">
        <v>213</v>
      </c>
      <c r="F17" s="30"/>
    </row>
    <row r="18" spans="1:12" x14ac:dyDescent="0.2">
      <c r="B18" s="30"/>
      <c r="D18" s="30" t="s">
        <v>212</v>
      </c>
      <c r="F18" s="30"/>
    </row>
    <row r="24" spans="1:12" ht="13.5" customHeight="1" x14ac:dyDescent="0.2">
      <c r="A24" s="152" t="s">
        <v>504</v>
      </c>
      <c r="B24" s="150"/>
      <c r="C24" s="150"/>
      <c r="D24" s="150"/>
      <c r="E24" s="150"/>
      <c r="F24" s="150"/>
      <c r="G24" s="150"/>
    </row>
    <row r="27" spans="1:12" ht="66" customHeight="1" x14ac:dyDescent="0.2">
      <c r="A27" s="315" t="s">
        <v>564</v>
      </c>
      <c r="B27" s="316"/>
      <c r="C27" s="316"/>
      <c r="D27" s="316"/>
      <c r="E27" s="316"/>
      <c r="F27" s="316"/>
      <c r="G27" s="316"/>
    </row>
    <row r="28" spans="1:12" s="28" customFormat="1" ht="13.5" customHeight="1" x14ac:dyDescent="0.2">
      <c r="A28" s="152" t="s">
        <v>271</v>
      </c>
      <c r="B28" s="150"/>
      <c r="C28" s="150"/>
      <c r="D28" s="150"/>
      <c r="E28" s="150"/>
      <c r="F28" s="150"/>
      <c r="G28" s="150"/>
      <c r="H28" s="27"/>
      <c r="I28" s="27"/>
      <c r="J28" s="27"/>
      <c r="K28" s="27"/>
      <c r="L28" s="27"/>
    </row>
    <row r="29" spans="1:12" s="28" customFormat="1" x14ac:dyDescent="0.2">
      <c r="A29" s="41"/>
      <c r="B29" s="41"/>
      <c r="C29" s="41"/>
      <c r="D29" s="41"/>
      <c r="E29" s="41"/>
      <c r="F29" s="41"/>
      <c r="G29" s="41"/>
      <c r="H29" s="41"/>
      <c r="I29" s="41"/>
      <c r="J29" s="41"/>
      <c r="K29" s="41"/>
      <c r="L29" s="41"/>
    </row>
    <row r="30" spans="1:12" s="28" customFormat="1" ht="13.5" customHeight="1" x14ac:dyDescent="0.2">
      <c r="A30" s="41" t="s">
        <v>270</v>
      </c>
      <c r="B30" s="41"/>
      <c r="C30" s="41"/>
      <c r="D30" s="41"/>
      <c r="E30" s="41"/>
      <c r="F30" s="41"/>
      <c r="G30" s="41"/>
      <c r="H30" s="41"/>
      <c r="I30" s="41"/>
      <c r="J30" s="41"/>
      <c r="K30" s="41"/>
      <c r="L30" s="41"/>
    </row>
    <row r="31" spans="1:12" s="28" customFormat="1" x14ac:dyDescent="0.2">
      <c r="A31" s="41" t="s">
        <v>269</v>
      </c>
      <c r="B31" s="41"/>
      <c r="C31" s="41"/>
      <c r="D31" s="41"/>
      <c r="E31" s="41"/>
      <c r="F31" s="41"/>
      <c r="G31" s="41"/>
      <c r="H31" s="41"/>
      <c r="I31" s="41"/>
      <c r="J31" s="41"/>
      <c r="K31" s="41"/>
      <c r="L31" s="41"/>
    </row>
    <row r="32" spans="1:12" s="28" customFormat="1" x14ac:dyDescent="0.2">
      <c r="A32" s="41" t="s">
        <v>268</v>
      </c>
      <c r="B32" s="41"/>
      <c r="C32" s="41"/>
      <c r="D32" s="41"/>
      <c r="E32" s="41"/>
      <c r="F32" s="41"/>
      <c r="G32" s="41"/>
      <c r="H32" s="41"/>
      <c r="I32" s="41"/>
      <c r="J32" s="41"/>
      <c r="K32" s="41"/>
      <c r="L32" s="41"/>
    </row>
    <row r="33" spans="1:12" s="28" customFormat="1" x14ac:dyDescent="0.2">
      <c r="A33" s="41"/>
      <c r="B33" s="41"/>
      <c r="C33" s="41"/>
      <c r="D33" s="41"/>
      <c r="E33" s="41"/>
      <c r="F33" s="41"/>
      <c r="G33" s="41"/>
      <c r="H33" s="41"/>
      <c r="I33" s="41"/>
      <c r="J33" s="41"/>
      <c r="K33" s="41"/>
      <c r="L33" s="41"/>
    </row>
    <row r="34" spans="1:12" s="28" customFormat="1" x14ac:dyDescent="0.2">
      <c r="A34" s="41"/>
      <c r="B34" s="41"/>
      <c r="C34" s="41"/>
      <c r="D34" s="41"/>
      <c r="E34" s="41"/>
      <c r="F34" s="41"/>
      <c r="G34" s="41"/>
      <c r="H34" s="41"/>
      <c r="I34" s="41"/>
      <c r="J34" s="41"/>
      <c r="K34" s="41"/>
      <c r="L34" s="41"/>
    </row>
    <row r="35" spans="1:12" s="28" customFormat="1" ht="45" customHeight="1" x14ac:dyDescent="0.2">
      <c r="A35" s="313" t="s">
        <v>267</v>
      </c>
      <c r="B35" s="314"/>
      <c r="C35" s="314"/>
      <c r="D35" s="314"/>
      <c r="E35" s="314"/>
      <c r="F35" s="314"/>
      <c r="G35" s="314"/>
      <c r="H35" s="41"/>
      <c r="I35" s="41"/>
      <c r="J35" s="41"/>
      <c r="K35" s="41"/>
      <c r="L35" s="41"/>
    </row>
    <row r="36" spans="1:12" s="28" customFormat="1" x14ac:dyDescent="0.2">
      <c r="A36" s="41"/>
      <c r="B36" s="41"/>
      <c r="C36" s="41"/>
      <c r="D36" s="41"/>
      <c r="E36" s="41"/>
      <c r="F36" s="41"/>
      <c r="G36" s="41"/>
      <c r="H36" s="41"/>
      <c r="I36" s="41"/>
      <c r="J36" s="41"/>
      <c r="K36" s="41"/>
      <c r="L36" s="41"/>
    </row>
  </sheetData>
  <mergeCells count="4">
    <mergeCell ref="A35:G35"/>
    <mergeCell ref="A24:G24"/>
    <mergeCell ref="A27:G27"/>
    <mergeCell ref="A28:G28"/>
  </mergeCells>
  <phoneticPr fontId="2"/>
  <pageMargins left="0.75" right="0.75" top="1" bottom="1" header="0.5" footer="0.5"/>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6"/>
  <sheetViews>
    <sheetView showGridLines="0" topLeftCell="A7" workbookViewId="0">
      <selection activeCell="B30" sqref="B30"/>
    </sheetView>
  </sheetViews>
  <sheetFormatPr defaultColWidth="9" defaultRowHeight="13" x14ac:dyDescent="0.2"/>
  <cols>
    <col min="1" max="1" width="3.6328125" style="27" customWidth="1"/>
    <col min="2" max="3" width="22.26953125" style="27" customWidth="1"/>
    <col min="4" max="4" width="15.08984375" style="27" customWidth="1"/>
    <col min="5" max="5" width="11.26953125" style="27" customWidth="1"/>
    <col min="6" max="6" width="12.453125" style="27" customWidth="1"/>
    <col min="7" max="16384" width="9" style="27"/>
  </cols>
  <sheetData>
    <row r="1" spans="1:6" x14ac:dyDescent="0.2">
      <c r="A1" s="34" t="s">
        <v>279</v>
      </c>
    </row>
    <row r="3" spans="1:6" ht="13.5" customHeight="1" x14ac:dyDescent="0.2"/>
    <row r="4" spans="1:6" x14ac:dyDescent="0.2">
      <c r="E4" s="33" t="s">
        <v>219</v>
      </c>
      <c r="F4" s="32"/>
    </row>
    <row r="5" spans="1:6" x14ac:dyDescent="0.2">
      <c r="E5" s="31" t="s">
        <v>473</v>
      </c>
    </row>
    <row r="7" spans="1:6" x14ac:dyDescent="0.2">
      <c r="B7" s="30" t="s">
        <v>218</v>
      </c>
    </row>
    <row r="8" spans="1:6" x14ac:dyDescent="0.2">
      <c r="B8" s="30"/>
    </row>
    <row r="9" spans="1:6" x14ac:dyDescent="0.2">
      <c r="B9" s="30" t="s">
        <v>217</v>
      </c>
    </row>
    <row r="10" spans="1:6" x14ac:dyDescent="0.2">
      <c r="B10" s="30" t="s">
        <v>216</v>
      </c>
    </row>
    <row r="14" spans="1:6" x14ac:dyDescent="0.2">
      <c r="D14" s="27" t="s">
        <v>215</v>
      </c>
    </row>
    <row r="16" spans="1:6" x14ac:dyDescent="0.2">
      <c r="B16" s="30"/>
      <c r="D16" s="30" t="s">
        <v>214</v>
      </c>
      <c r="F16" s="30"/>
    </row>
    <row r="17" spans="1:6" x14ac:dyDescent="0.2">
      <c r="B17" s="30"/>
      <c r="D17" s="30" t="s">
        <v>213</v>
      </c>
      <c r="F17" s="30"/>
    </row>
    <row r="18" spans="1:6" x14ac:dyDescent="0.2">
      <c r="B18" s="30"/>
      <c r="D18" s="30" t="s">
        <v>212</v>
      </c>
      <c r="F18" s="30"/>
    </row>
    <row r="24" spans="1:6" ht="13.5" customHeight="1" x14ac:dyDescent="0.2">
      <c r="A24" s="152" t="s">
        <v>505</v>
      </c>
      <c r="B24" s="149"/>
      <c r="C24" s="149"/>
      <c r="D24" s="149"/>
      <c r="E24" s="149"/>
      <c r="F24" s="149"/>
    </row>
    <row r="26" spans="1:6" s="41" customFormat="1" x14ac:dyDescent="0.2">
      <c r="A26" s="317" t="s">
        <v>278</v>
      </c>
      <c r="B26" s="318"/>
      <c r="C26" s="318"/>
      <c r="D26" s="318"/>
      <c r="E26" s="318"/>
      <c r="F26" s="318"/>
    </row>
    <row r="27" spans="1:6" s="41" customFormat="1" x14ac:dyDescent="0.2">
      <c r="A27" s="317" t="s">
        <v>277</v>
      </c>
      <c r="B27" s="318"/>
      <c r="C27" s="318"/>
      <c r="D27" s="318"/>
      <c r="E27" s="318"/>
      <c r="F27" s="318"/>
    </row>
    <row r="28" spans="1:6" s="41" customFormat="1" ht="13.5" thickBot="1" x14ac:dyDescent="0.25"/>
    <row r="29" spans="1:6" ht="30" customHeight="1" thickBot="1" x14ac:dyDescent="0.25">
      <c r="A29" s="53" t="s">
        <v>276</v>
      </c>
      <c r="B29" s="52" t="s">
        <v>264</v>
      </c>
      <c r="C29" s="52" t="s">
        <v>382</v>
      </c>
      <c r="D29" s="52" t="s">
        <v>90</v>
      </c>
      <c r="E29" s="52" t="s">
        <v>275</v>
      </c>
      <c r="F29" s="51" t="s">
        <v>274</v>
      </c>
    </row>
    <row r="30" spans="1:6" ht="30" customHeight="1" thickTop="1" x14ac:dyDescent="0.2">
      <c r="A30" s="50">
        <v>1</v>
      </c>
      <c r="B30" s="49"/>
      <c r="C30" s="49"/>
      <c r="D30" s="49"/>
      <c r="E30" s="49" t="s">
        <v>273</v>
      </c>
      <c r="F30" s="48"/>
    </row>
    <row r="31" spans="1:6" ht="30" customHeight="1" x14ac:dyDescent="0.2">
      <c r="A31" s="47">
        <v>2</v>
      </c>
      <c r="B31" s="46"/>
      <c r="C31" s="46"/>
      <c r="D31" s="46"/>
      <c r="E31" s="46" t="s">
        <v>273</v>
      </c>
      <c r="F31" s="45"/>
    </row>
    <row r="32" spans="1:6" ht="30" customHeight="1" x14ac:dyDescent="0.2">
      <c r="A32" s="47">
        <v>3</v>
      </c>
      <c r="B32" s="144"/>
      <c r="C32" s="46"/>
      <c r="D32" s="46"/>
      <c r="E32" s="46" t="s">
        <v>273</v>
      </c>
      <c r="F32" s="45"/>
    </row>
    <row r="33" spans="1:6" ht="30" customHeight="1" x14ac:dyDescent="0.2">
      <c r="A33" s="47">
        <v>4</v>
      </c>
      <c r="B33" s="144"/>
      <c r="C33" s="46"/>
      <c r="D33" s="46"/>
      <c r="E33" s="46" t="s">
        <v>273</v>
      </c>
      <c r="F33" s="45"/>
    </row>
    <row r="34" spans="1:6" ht="30" customHeight="1" x14ac:dyDescent="0.2">
      <c r="A34" s="47">
        <v>5</v>
      </c>
      <c r="B34" s="144"/>
      <c r="C34" s="46"/>
      <c r="D34" s="46"/>
      <c r="E34" s="46" t="s">
        <v>273</v>
      </c>
      <c r="F34" s="45"/>
    </row>
    <row r="35" spans="1:6" ht="30" customHeight="1" x14ac:dyDescent="0.2">
      <c r="A35" s="47">
        <v>6</v>
      </c>
      <c r="B35" s="144"/>
      <c r="C35" s="46"/>
      <c r="D35" s="46"/>
      <c r="E35" s="46" t="s">
        <v>273</v>
      </c>
      <c r="F35" s="45"/>
    </row>
    <row r="36" spans="1:6" ht="30" customHeight="1" thickBot="1" x14ac:dyDescent="0.25">
      <c r="A36" s="44">
        <v>7</v>
      </c>
      <c r="B36" s="43"/>
      <c r="C36" s="43"/>
      <c r="D36" s="43"/>
      <c r="E36" s="43" t="s">
        <v>272</v>
      </c>
      <c r="F36" s="42"/>
    </row>
  </sheetData>
  <mergeCells count="3">
    <mergeCell ref="A24:F24"/>
    <mergeCell ref="A27:F27"/>
    <mergeCell ref="A26:F26"/>
  </mergeCells>
  <phoneticPr fontId="2"/>
  <pageMargins left="0.75" right="0.75" top="1" bottom="1" header="0.5" footer="0.5"/>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5D56B8-4772-4C4D-8838-211550C6BAD8}">
          <x14:formula1>
            <xm:f>選択リスト!$T$3:$T$4</xm:f>
          </x14:formula1>
          <xm:sqref>B30:B35 B36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vt:i4>
      </vt:variant>
    </vt:vector>
  </HeadingPairs>
  <TitlesOfParts>
    <vt:vector size="21" baseType="lpstr">
      <vt:lpstr>1</vt:lpstr>
      <vt:lpstr>1-1</vt:lpstr>
      <vt:lpstr>1-2</vt:lpstr>
      <vt:lpstr>2</vt:lpstr>
      <vt:lpstr>2-1</vt:lpstr>
      <vt:lpstr>2-2</vt:lpstr>
      <vt:lpstr>2-2個票</vt:lpstr>
      <vt:lpstr>3</vt:lpstr>
      <vt:lpstr>4</vt:lpstr>
      <vt:lpstr>4-1 </vt:lpstr>
      <vt:lpstr>4-1利用状況報告個票</vt:lpstr>
      <vt:lpstr>5</vt:lpstr>
      <vt:lpstr>6</vt:lpstr>
      <vt:lpstr>7</vt:lpstr>
      <vt:lpstr>8</vt:lpstr>
      <vt:lpstr>9</vt:lpstr>
      <vt:lpstr>選択リスト</vt:lpstr>
      <vt:lpstr>'1'!Print_Area</vt:lpstr>
      <vt:lpstr>'1-1'!Print_Area</vt:lpstr>
      <vt:lpstr>'1-2'!Print_Area</vt:lpstr>
      <vt:lpstr>'4-1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2021-04-16T10:06:07Z</dcterms:created>
  <dcterms:modified xsi:type="dcterms:W3CDTF">2024-03-08T10:40:58Z</dcterms:modified>
</cp:coreProperties>
</file>