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8BD5C18D-C2E0-4582-AC7D-CA1438120063}" xr6:coauthVersionLast="36" xr6:coauthVersionMax="36" xr10:uidLastSave="{00000000-0000-0000-0000-000000000000}"/>
  <bookViews>
    <workbookView xWindow="0" yWindow="0" windowWidth="14600" windowHeight="5850" tabRatio="913" xr2:uid="{00000000-000D-0000-FFFF-FFFF00000000}"/>
  </bookViews>
  <sheets>
    <sheet name="Ⅰ1(1)" sheetId="3" r:id="rId1"/>
    <sheet name="Ⅰ1(2)" sheetId="14" r:id="rId2"/>
    <sheet name="Ⅰ1(3)①" sheetId="18" r:id="rId3"/>
    <sheet name="Ⅰ1(3)②" sheetId="20" r:id="rId4"/>
    <sheet name="Ⅰ1(4)" sheetId="13" r:id="rId5"/>
    <sheet name="Ⅰ1(5)" sheetId="21" r:id="rId6"/>
    <sheet name="Ⅰ1(6)" sheetId="22" r:id="rId7"/>
    <sheet name="Ⅰ1(7)" sheetId="23" r:id="rId8"/>
    <sheet name="Ⅱ1" sheetId="24" r:id="rId9"/>
    <sheet name="Ⅱ2(1)" sheetId="25" r:id="rId10"/>
    <sheet name="Ⅱ2(2)①" sheetId="26" r:id="rId11"/>
    <sheet name="Ⅱ2(2)②" sheetId="27" r:id="rId12"/>
    <sheet name="Ⅱ2(3)①" sheetId="28" r:id="rId13"/>
    <sheet name="Ⅱ2(3)②" sheetId="29" r:id="rId14"/>
    <sheet name="Ⅱ2(3)③" sheetId="30" r:id="rId15"/>
    <sheet name="Ⅱ2(4)" sheetId="31" r:id="rId16"/>
    <sheet name="Ⅱ2(5)" sheetId="32" r:id="rId17"/>
    <sheet name="Ⅱ2(6)①ア" sheetId="33" r:id="rId18"/>
    <sheet name="Ⅱ2(6)①イ" sheetId="34" r:id="rId19"/>
    <sheet name="Ⅱ2(6)②" sheetId="35" r:id="rId20"/>
    <sheet name="Ⅱ2(6)③" sheetId="36" r:id="rId21"/>
    <sheet name="Ⅱ2(6)④" sheetId="37" r:id="rId22"/>
    <sheet name="Ⅱ2(6)⑤" sheetId="38" r:id="rId23"/>
    <sheet name="Ⅱ2(6)⑥" sheetId="39" r:id="rId24"/>
    <sheet name="Ⅱ2(7)" sheetId="40" r:id="rId25"/>
    <sheet name="Ⅱ3(1)①" sheetId="41" r:id="rId26"/>
    <sheet name="Ⅱ3(1)②" sheetId="42" r:id="rId27"/>
    <sheet name="Ⅱ3(2)①" sheetId="43" r:id="rId28"/>
    <sheet name="Ⅱ3(2)②" sheetId="44" r:id="rId29"/>
    <sheet name="Ⅱ3(2)③" sheetId="45" r:id="rId30"/>
    <sheet name="Ⅱ3(3)" sheetId="46" r:id="rId31"/>
    <sheet name="Ⅱ4(1)" sheetId="47" r:id="rId32"/>
    <sheet name="Ⅱ5(1)" sheetId="48" r:id="rId33"/>
    <sheet name="Ⅱ5(2)" sheetId="49" r:id="rId34"/>
    <sheet name="Ⅱ5(3)①" sheetId="50" r:id="rId35"/>
    <sheet name="Ⅱ5(3)②" sheetId="51" r:id="rId36"/>
    <sheet name="Ⅱ5(4)" sheetId="52" r:id="rId37"/>
    <sheet name="Ⅱ5(5)" sheetId="53" r:id="rId38"/>
    <sheet name="Ⅱ5(6)①" sheetId="54" r:id="rId39"/>
    <sheet name="Ⅱ5(6)②" sheetId="55" r:id="rId40"/>
    <sheet name="Ⅱ6(1)" sheetId="56" r:id="rId41"/>
    <sheet name="Ⅲ1(1)" sheetId="57" r:id="rId42"/>
  </sheets>
  <definedNames>
    <definedName name="_Fill" hidden="1">#REF!</definedName>
    <definedName name="_xlnm._FilterDatabase" localSheetId="8" hidden="1">Ⅱ1!$E$5:$E$58</definedName>
    <definedName name="_xlnm._FilterDatabase" localSheetId="17" hidden="1">'Ⅱ2(6)①ア'!$A$6:$G$114</definedName>
    <definedName name="_xlnm._FilterDatabase" localSheetId="18" hidden="1">'Ⅱ2(6)①イ'!$A$5:$H$14</definedName>
    <definedName name="_xlnm._FilterDatabase" localSheetId="32" hidden="1">'Ⅱ5(1)'!$C$5:$I$9</definedName>
    <definedName name="_Parse_In" localSheetId="10" hidden="1">#REF!</definedName>
    <definedName name="_Parse_In" localSheetId="11" hidden="1">#REF!</definedName>
    <definedName name="_Parse_In" hidden="1">#REF!</definedName>
    <definedName name="_Parse_Out" localSheetId="10" hidden="1">#REF!</definedName>
    <definedName name="_Parse_Out" localSheetId="11" hidden="1">#REF!</definedName>
    <definedName name="_Parse_Out" hidden="1">#REF!</definedName>
    <definedName name="de" hidden="1">#REF!</definedName>
    <definedName name="deed" hidden="1">#REF!</definedName>
    <definedName name="ｋ" hidden="1">#REF!</definedName>
    <definedName name="_xlnm.Print_Area" localSheetId="6">'Ⅰ1(6)'!$J$1:$Z$32</definedName>
    <definedName name="_xlnm.Print_Area" localSheetId="7">'Ⅰ1(7)'!$O$1:$AC$31</definedName>
    <definedName name="か" localSheetId="24" hidden="1">#REF!</definedName>
    <definedName name="か" hidden="1">#REF!</definedName>
    <definedName name="コピー" hidden="1">#REF!</definedName>
    <definedName name="投票所一覧" localSheetId="24" hidden="1">#REF!</definedName>
    <definedName name="投票所一覧" hidden="1">#REF!</definedName>
  </definedNames>
  <calcPr calcId="191029"/>
</workbook>
</file>

<file path=xl/calcChain.xml><?xml version="1.0" encoding="utf-8"?>
<calcChain xmlns="http://schemas.openxmlformats.org/spreadsheetml/2006/main">
  <c r="F14" i="37" l="1"/>
  <c r="F13" i="37"/>
  <c r="F12" i="37"/>
  <c r="F9" i="37"/>
  <c r="G14" i="37" s="1"/>
  <c r="F8" i="37"/>
  <c r="G13" i="37" s="1"/>
  <c r="F7" i="37"/>
  <c r="G12" i="37" s="1"/>
  <c r="F25" i="13" l="1"/>
  <c r="F24" i="13"/>
  <c r="F23" i="13"/>
  <c r="F22" i="13"/>
  <c r="F20" i="13"/>
  <c r="F18" i="13"/>
  <c r="F17" i="13"/>
  <c r="F16" i="13"/>
  <c r="F12" i="13"/>
  <c r="F11" i="13"/>
  <c r="F10" i="13"/>
  <c r="F9" i="13"/>
  <c r="F8" i="13"/>
  <c r="F6" i="13"/>
  <c r="E25" i="13"/>
  <c r="E24" i="13"/>
  <c r="E23" i="13"/>
  <c r="E22" i="13"/>
  <c r="E20" i="13"/>
  <c r="E18" i="13"/>
  <c r="E17" i="13"/>
  <c r="E16" i="13"/>
  <c r="E12" i="13"/>
  <c r="E11" i="13"/>
  <c r="E10" i="13"/>
  <c r="E9" i="13"/>
  <c r="E8" i="13"/>
  <c r="E6" i="13"/>
</calcChain>
</file>

<file path=xl/sharedStrings.xml><?xml version="1.0" encoding="utf-8"?>
<sst xmlns="http://schemas.openxmlformats.org/spreadsheetml/2006/main" count="1371" uniqueCount="909">
  <si>
    <t>速報実施本部　 県庁市町村課内に設置</t>
  </si>
  <si>
    <t>・</t>
    <phoneticPr fontId="3"/>
  </si>
  <si>
    <t>当日有権者速報　</t>
    <phoneticPr fontId="3"/>
  </si>
  <si>
    <t xml:space="preserve">投 票 速 報    </t>
    <phoneticPr fontId="3"/>
  </si>
  <si>
    <t xml:space="preserve">開 票 速 報     </t>
    <phoneticPr fontId="3"/>
  </si>
  <si>
    <t>月</t>
    <rPh sb="0" eb="1">
      <t>ツキ</t>
    </rPh>
    <phoneticPr fontId="3"/>
  </si>
  <si>
    <t>日</t>
    <rPh sb="0" eb="1">
      <t>ヒ</t>
    </rPh>
    <phoneticPr fontId="3"/>
  </si>
  <si>
    <t>公示日
前　後</t>
    <rPh sb="0" eb="1">
      <t>コウ</t>
    </rPh>
    <rPh sb="1" eb="2">
      <t>シメス</t>
    </rPh>
    <rPh sb="2" eb="3">
      <t>ヒ</t>
    </rPh>
    <rPh sb="4" eb="5">
      <t>マエ</t>
    </rPh>
    <rPh sb="6" eb="7">
      <t>アト</t>
    </rPh>
    <phoneticPr fontId="3"/>
  </si>
  <si>
    <t>投票日
前　後</t>
    <rPh sb="0" eb="1">
      <t>トウ</t>
    </rPh>
    <rPh sb="1" eb="2">
      <t>ヒョウ</t>
    </rPh>
    <rPh sb="2" eb="3">
      <t>ヒ</t>
    </rPh>
    <rPh sb="4" eb="5">
      <t>マエ</t>
    </rPh>
    <rPh sb="6" eb="7">
      <t>アト</t>
    </rPh>
    <phoneticPr fontId="3"/>
  </si>
  <si>
    <t>●選挙人名簿登録基準日・登録日</t>
    <phoneticPr fontId="3"/>
  </si>
  <si>
    <t>●選挙期日（投票日）</t>
    <phoneticPr fontId="3"/>
  </si>
  <si>
    <t>期日前投票所数</t>
    <rPh sb="0" eb="2">
      <t>キジツ</t>
    </rPh>
    <rPh sb="2" eb="3">
      <t>マエ</t>
    </rPh>
    <rPh sb="3" eb="6">
      <t>トウヒョウジョ</t>
    </rPh>
    <rPh sb="6" eb="7">
      <t>スウ</t>
    </rPh>
    <phoneticPr fontId="3"/>
  </si>
  <si>
    <t>投票所数</t>
    <phoneticPr fontId="3"/>
  </si>
  <si>
    <t>開票所数</t>
    <phoneticPr fontId="3"/>
  </si>
  <si>
    <t>共通投票所数</t>
    <rPh sb="0" eb="2">
      <t>キョウツウ</t>
    </rPh>
    <rPh sb="2" eb="5">
      <t>トウヒョウジョ</t>
    </rPh>
    <rPh sb="5" eb="6">
      <t>スウ</t>
    </rPh>
    <phoneticPr fontId="3"/>
  </si>
  <si>
    <t>投開票速報</t>
    <phoneticPr fontId="3"/>
  </si>
  <si>
    <t>任期満了日</t>
    <rPh sb="0" eb="2">
      <t>ニンキ</t>
    </rPh>
    <rPh sb="2" eb="4">
      <t>マンリョウ</t>
    </rPh>
    <rPh sb="4" eb="5">
      <t>ヒ</t>
    </rPh>
    <phoneticPr fontId="3"/>
  </si>
  <si>
    <t>選挙期日</t>
    <rPh sb="0" eb="2">
      <t>センキョ</t>
    </rPh>
    <rPh sb="2" eb="4">
      <t>キジツ</t>
    </rPh>
    <phoneticPr fontId="3"/>
  </si>
  <si>
    <t>選挙人名簿登録基準日</t>
    <rPh sb="5" eb="7">
      <t>トウロク</t>
    </rPh>
    <rPh sb="7" eb="10">
      <t>キジュンビ</t>
    </rPh>
    <phoneticPr fontId="3"/>
  </si>
  <si>
    <t>●立候補届出受付</t>
    <phoneticPr fontId="3"/>
  </si>
  <si>
    <t>●立候補予定者等説明会</t>
    <phoneticPr fontId="3"/>
  </si>
  <si>
    <t>●選挙公報の掲載順序のくじ執行</t>
    <phoneticPr fontId="3"/>
  </si>
  <si>
    <t>●政治活動の制限始期（～選挙期日まで）</t>
    <rPh sb="6" eb="8">
      <t>セイゲン</t>
    </rPh>
    <rPh sb="8" eb="10">
      <t>シキ</t>
    </rPh>
    <rPh sb="12" eb="14">
      <t>センキョ</t>
    </rPh>
    <rPh sb="14" eb="16">
      <t>キジツ</t>
    </rPh>
    <phoneticPr fontId="3"/>
  </si>
  <si>
    <t>●期日前投票・不在者投票最終日</t>
    <rPh sb="4" eb="6">
      <t>トウヒョウ</t>
    </rPh>
    <phoneticPr fontId="3"/>
  </si>
  <si>
    <t>主な日程</t>
    <rPh sb="0" eb="1">
      <t>オモ</t>
    </rPh>
    <rPh sb="2" eb="4">
      <t>ニッテイ</t>
    </rPh>
    <phoneticPr fontId="3"/>
  </si>
  <si>
    <t>曜日</t>
    <rPh sb="0" eb="1">
      <t>ヨウ</t>
    </rPh>
    <rPh sb="1" eb="2">
      <t>ビ</t>
    </rPh>
    <phoneticPr fontId="3"/>
  </si>
  <si>
    <t>●当選人の告示、当選告知、当選証書付与</t>
    <rPh sb="1" eb="3">
      <t>トウセン</t>
    </rPh>
    <rPh sb="3" eb="4">
      <t>ニン</t>
    </rPh>
    <rPh sb="5" eb="7">
      <t>コクジ</t>
    </rPh>
    <rPh sb="8" eb="10">
      <t>トウセン</t>
    </rPh>
    <rPh sb="10" eb="12">
      <t>コクチ</t>
    </rPh>
    <phoneticPr fontId="3"/>
  </si>
  <si>
    <t>●開票開始</t>
    <rPh sb="1" eb="3">
      <t>カイヒョウ</t>
    </rPh>
    <rPh sb="3" eb="5">
      <t>カイシ</t>
    </rPh>
    <phoneticPr fontId="3"/>
  </si>
  <si>
    <t>●選挙運動費用収支報告書第１回提出期限</t>
    <rPh sb="12" eb="13">
      <t>ダイ</t>
    </rPh>
    <rPh sb="14" eb="15">
      <t>カイ</t>
    </rPh>
    <phoneticPr fontId="3"/>
  </si>
  <si>
    <t>●選挙運動費用収支報告書の要旨公表</t>
    <rPh sb="1" eb="3">
      <t>センキョ</t>
    </rPh>
    <rPh sb="3" eb="5">
      <t>ウンドウ</t>
    </rPh>
    <rPh sb="5" eb="7">
      <t>ヒヨウ</t>
    </rPh>
    <rPh sb="7" eb="9">
      <t>シュウシ</t>
    </rPh>
    <rPh sb="9" eb="12">
      <t>ホウコクショ</t>
    </rPh>
    <rPh sb="13" eb="15">
      <t>ヨウシ</t>
    </rPh>
    <rPh sb="15" eb="17">
      <t>コウヒョウ</t>
    </rPh>
    <phoneticPr fontId="3"/>
  </si>
  <si>
    <t>年</t>
    <rPh sb="0" eb="1">
      <t>ネン</t>
    </rPh>
    <phoneticPr fontId="3"/>
  </si>
  <si>
    <t>R3</t>
    <phoneticPr fontId="3"/>
  </si>
  <si>
    <t>R4</t>
    <phoneticPr fontId="3"/>
  </si>
  <si>
    <t>当</t>
  </si>
  <si>
    <t>供託物没収の有無</t>
    <rPh sb="0" eb="2">
      <t>キョウタク</t>
    </rPh>
    <rPh sb="2" eb="3">
      <t>ブツ</t>
    </rPh>
    <rPh sb="3" eb="5">
      <t>ボッシュウ</t>
    </rPh>
    <rPh sb="6" eb="8">
      <t>ウム</t>
    </rPh>
    <phoneticPr fontId="3"/>
  </si>
  <si>
    <t>無</t>
    <rPh sb="0" eb="1">
      <t>ナ</t>
    </rPh>
    <phoneticPr fontId="3"/>
  </si>
  <si>
    <t>人</t>
    <rPh sb="0" eb="1">
      <t>ニン</t>
    </rPh>
    <phoneticPr fontId="3"/>
  </si>
  <si>
    <t>％</t>
    <phoneticPr fontId="3"/>
  </si>
  <si>
    <t>１　選挙の概要</t>
    <rPh sb="2" eb="4">
      <t>センキョ</t>
    </rPh>
    <rPh sb="5" eb="7">
      <t>ガイヨウ</t>
    </rPh>
    <phoneticPr fontId="3"/>
  </si>
  <si>
    <t>（１）日程等</t>
    <rPh sb="3" eb="5">
      <t>ニッテイ</t>
    </rPh>
    <rPh sb="5" eb="6">
      <t>トウ</t>
    </rPh>
    <phoneticPr fontId="3"/>
  </si>
  <si>
    <t>（２）執行体制の概要</t>
    <rPh sb="3" eb="5">
      <t>シッコウ</t>
    </rPh>
    <rPh sb="5" eb="7">
      <t>タイセイ</t>
    </rPh>
    <rPh sb="8" eb="10">
      <t>ガイヨウ</t>
    </rPh>
    <phoneticPr fontId="3"/>
  </si>
  <si>
    <t>（３）結果の概要</t>
    <rPh sb="3" eb="5">
      <t>ケッカ</t>
    </rPh>
    <rPh sb="6" eb="8">
      <t>ガイヨウ</t>
    </rPh>
    <phoneticPr fontId="3"/>
  </si>
  <si>
    <t>①　当日有権者数及び投票率</t>
    <rPh sb="2" eb="4">
      <t>トウジツ</t>
    </rPh>
    <rPh sb="4" eb="7">
      <t>ユウケンシャ</t>
    </rPh>
    <rPh sb="7" eb="8">
      <t>スウ</t>
    </rPh>
    <rPh sb="8" eb="9">
      <t>オヨ</t>
    </rPh>
    <rPh sb="10" eb="13">
      <t>トウヒョウリツ</t>
    </rPh>
    <phoneticPr fontId="3"/>
  </si>
  <si>
    <t>（４）主要日程表</t>
    <rPh sb="3" eb="5">
      <t>シュヨウ</t>
    </rPh>
    <rPh sb="5" eb="7">
      <t>ニッテイ</t>
    </rPh>
    <rPh sb="7" eb="8">
      <t>ヒョウ</t>
    </rPh>
    <phoneticPr fontId="3"/>
  </si>
  <si>
    <t>欠員を生じた日</t>
    <rPh sb="0" eb="2">
      <t>ケツイン</t>
    </rPh>
    <rPh sb="3" eb="4">
      <t>ショウ</t>
    </rPh>
    <rPh sb="6" eb="7">
      <t>ヒ</t>
    </rPh>
    <phoneticPr fontId="3"/>
  </si>
  <si>
    <t>欠員通知を受けた日</t>
    <rPh sb="0" eb="2">
      <t>ケツイン</t>
    </rPh>
    <rPh sb="2" eb="4">
      <t>ツウチ</t>
    </rPh>
    <rPh sb="5" eb="6">
      <t>ウ</t>
    </rPh>
    <rPh sb="8" eb="9">
      <t>ヒ</t>
    </rPh>
    <phoneticPr fontId="3"/>
  </si>
  <si>
    <t>選挙会の日</t>
    <rPh sb="0" eb="2">
      <t>センキョ</t>
    </rPh>
    <rPh sb="2" eb="3">
      <t>カイ</t>
    </rPh>
    <rPh sb="4" eb="5">
      <t>ヒ</t>
    </rPh>
    <phoneticPr fontId="3"/>
  </si>
  <si>
    <r>
      <t xml:space="preserve">令和3年10月21日
</t>
    </r>
    <r>
      <rPr>
        <sz val="8"/>
        <rFont val="ＭＳ 明朝"/>
        <family val="1"/>
        <charset val="128"/>
      </rPr>
      <t>ただし、年齢は選挙期日</t>
    </r>
    <rPh sb="0" eb="2">
      <t>レイワ</t>
    </rPh>
    <rPh sb="3" eb="4">
      <t>ネン</t>
    </rPh>
    <rPh sb="6" eb="7">
      <t>ガツ</t>
    </rPh>
    <rPh sb="9" eb="10">
      <t>ニチ</t>
    </rPh>
    <rPh sb="15" eb="17">
      <t>ネンレイ</t>
    </rPh>
    <rPh sb="18" eb="20">
      <t>センキョ</t>
    </rPh>
    <rPh sb="20" eb="22">
      <t>キジツ</t>
    </rPh>
    <phoneticPr fontId="3"/>
  </si>
  <si>
    <t>選挙すべき議員の数</t>
    <rPh sb="0" eb="2">
      <t>センキョ</t>
    </rPh>
    <rPh sb="5" eb="7">
      <t>ギイン</t>
    </rPh>
    <rPh sb="8" eb="9">
      <t>カズ</t>
    </rPh>
    <phoneticPr fontId="3"/>
  </si>
  <si>
    <t>選挙長</t>
    <phoneticPr fontId="3"/>
  </si>
  <si>
    <t>高崎市
選挙区</t>
    <rPh sb="0" eb="3">
      <t>タカサキシ</t>
    </rPh>
    <rPh sb="4" eb="7">
      <t>センキョク</t>
    </rPh>
    <phoneticPr fontId="3"/>
  </si>
  <si>
    <t>牧野 耕一郎　(高崎市選挙管理委員会委員長)</t>
    <phoneticPr fontId="3"/>
  </si>
  <si>
    <t>投票率</t>
    <rPh sb="0" eb="2">
      <t>トウヒョウ</t>
    </rPh>
    <rPh sb="2" eb="3">
      <t>リツ</t>
    </rPh>
    <phoneticPr fontId="3"/>
  </si>
  <si>
    <t>当落の別</t>
    <rPh sb="0" eb="2">
      <t>トウラク</t>
    </rPh>
    <rPh sb="3" eb="4">
      <t>ベツ</t>
    </rPh>
    <phoneticPr fontId="3"/>
  </si>
  <si>
    <t>得票数</t>
    <rPh sb="0" eb="3">
      <t>トクヒョウスウ</t>
    </rPh>
    <phoneticPr fontId="3"/>
  </si>
  <si>
    <t>ふりがな</t>
    <phoneticPr fontId="3"/>
  </si>
  <si>
    <t>住　　所</t>
    <rPh sb="0" eb="1">
      <t>ジュウ</t>
    </rPh>
    <rPh sb="3" eb="4">
      <t>トコロ</t>
    </rPh>
    <phoneticPr fontId="3"/>
  </si>
  <si>
    <t>自推の別</t>
    <rPh sb="0" eb="1">
      <t>ジ</t>
    </rPh>
    <rPh sb="1" eb="2">
      <t>スイ</t>
    </rPh>
    <rPh sb="3" eb="4">
      <t>ベツ</t>
    </rPh>
    <phoneticPr fontId="3"/>
  </si>
  <si>
    <t>新現元
の別</t>
    <rPh sb="0" eb="1">
      <t>シン</t>
    </rPh>
    <rPh sb="1" eb="2">
      <t>ウツツ</t>
    </rPh>
    <rPh sb="2" eb="3">
      <t>モト</t>
    </rPh>
    <rPh sb="5" eb="6">
      <t>ベツ</t>
    </rPh>
    <phoneticPr fontId="3"/>
  </si>
  <si>
    <t>氏　　名</t>
    <phoneticPr fontId="3"/>
  </si>
  <si>
    <t>（通　　称）</t>
    <rPh sb="1" eb="2">
      <t>ツウ</t>
    </rPh>
    <rPh sb="4" eb="5">
      <t>ショウ</t>
    </rPh>
    <phoneticPr fontId="3"/>
  </si>
  <si>
    <t>党派</t>
    <rPh sb="0" eb="1">
      <t>トウ</t>
    </rPh>
    <rPh sb="1" eb="2">
      <t>ハ</t>
    </rPh>
    <phoneticPr fontId="3"/>
  </si>
  <si>
    <t>職業</t>
    <rPh sb="0" eb="1">
      <t>ショク</t>
    </rPh>
    <rPh sb="1" eb="2">
      <t>ギョウ</t>
    </rPh>
    <phoneticPr fontId="3"/>
  </si>
  <si>
    <t>群馬県高崎市倉賀野町</t>
    <rPh sb="0" eb="3">
      <t>グンマケン</t>
    </rPh>
    <rPh sb="3" eb="6">
      <t>タカサキシ</t>
    </rPh>
    <rPh sb="6" eb="10">
      <t>クラガノマチ</t>
    </rPh>
    <phoneticPr fontId="3"/>
  </si>
  <si>
    <t>自</t>
    <rPh sb="0" eb="1">
      <t>ジ</t>
    </rPh>
    <phoneticPr fontId="3"/>
  </si>
  <si>
    <t>新</t>
    <rPh sb="0" eb="1">
      <t>シン</t>
    </rPh>
    <phoneticPr fontId="3"/>
  </si>
  <si>
    <t>立憲民主党</t>
    <rPh sb="0" eb="5">
      <t>リッケンミンシュトウ</t>
    </rPh>
    <phoneticPr fontId="3"/>
  </si>
  <si>
    <t>会社員</t>
    <rPh sb="0" eb="3">
      <t>カイシャイン</t>
    </rPh>
    <phoneticPr fontId="3"/>
  </si>
  <si>
    <t>当</t>
    <rPh sb="0" eb="1">
      <t>トウ</t>
    </rPh>
    <phoneticPr fontId="3"/>
  </si>
  <si>
    <t>群馬県高崎市八幡町</t>
    <rPh sb="6" eb="8">
      <t>ヤハタ</t>
    </rPh>
    <rPh sb="8" eb="9">
      <t>マチ</t>
    </rPh>
    <phoneticPr fontId="3"/>
  </si>
  <si>
    <t>自</t>
    <phoneticPr fontId="3"/>
  </si>
  <si>
    <t>新</t>
    <phoneticPr fontId="3"/>
  </si>
  <si>
    <t>無所属</t>
    <rPh sb="0" eb="3">
      <t>ムショゾク</t>
    </rPh>
    <phoneticPr fontId="3"/>
  </si>
  <si>
    <t>落</t>
    <rPh sb="0" eb="1">
      <t>ラク</t>
    </rPh>
    <phoneticPr fontId="3"/>
  </si>
  <si>
    <t>群馬県高崎市片岡町</t>
    <rPh sb="6" eb="9">
      <t>カタオカマチ</t>
    </rPh>
    <phoneticPr fontId="3"/>
  </si>
  <si>
    <t>理容師</t>
    <rPh sb="0" eb="3">
      <t>リヨウシ</t>
    </rPh>
    <phoneticPr fontId="3"/>
  </si>
  <si>
    <t>群馬県高崎市中尾町</t>
    <phoneticPr fontId="3"/>
  </si>
  <si>
    <t>日本共産党</t>
    <rPh sb="0" eb="5">
      <t>ニホンキョウサントウ</t>
    </rPh>
    <phoneticPr fontId="3"/>
  </si>
  <si>
    <t>政党職員</t>
    <rPh sb="0" eb="2">
      <t>セイトウ</t>
    </rPh>
    <rPh sb="2" eb="4">
      <t>ショクイン</t>
    </rPh>
    <phoneticPr fontId="3"/>
  </si>
  <si>
    <t>届出番号</t>
    <rPh sb="0" eb="2">
      <t>トドケデ</t>
    </rPh>
    <rPh sb="2" eb="4">
      <t>バンゴウ</t>
    </rPh>
    <phoneticPr fontId="3"/>
  </si>
  <si>
    <t>年齢</t>
    <phoneticPr fontId="3"/>
  </si>
  <si>
    <t>羽鳥　敦子</t>
    <rPh sb="0" eb="5">
      <t>はとり　あつこ</t>
    </rPh>
    <phoneticPr fontId="3" type="Hiragana"/>
  </si>
  <si>
    <t>大沢　綾子</t>
    <rPh sb="0" eb="5">
      <t>おおさわ　あやこ</t>
    </rPh>
    <phoneticPr fontId="3" type="Hiragana"/>
  </si>
  <si>
    <t>（鈴木　あつこ）</t>
    <rPh sb="1" eb="7">
      <t>すずき　</t>
    </rPh>
    <phoneticPr fontId="3" type="Hiragana"/>
  </si>
  <si>
    <t>中村　幸司</t>
    <rPh sb="0" eb="5">
      <t>なかむら　こうじ</t>
    </rPh>
    <phoneticPr fontId="3" type="Hiragana"/>
  </si>
  <si>
    <t>追川　徳信</t>
    <rPh sb="0" eb="5">
      <t>おいかわ　とくのぶ</t>
    </rPh>
    <phoneticPr fontId="3" type="Hiragana"/>
  </si>
  <si>
    <t>8時</t>
    <phoneticPr fontId="3"/>
  </si>
  <si>
    <t>確定</t>
    <phoneticPr fontId="3"/>
  </si>
  <si>
    <t>１　選挙の概要</t>
    <rPh sb="2" eb="4">
      <t>せんきょ</t>
    </rPh>
    <rPh sb="5" eb="7">
      <t>がいよう</t>
    </rPh>
    <phoneticPr fontId="3" type="Hiragana"/>
  </si>
  <si>
    <t>（３）結果の概要</t>
    <rPh sb="3" eb="5">
      <t>けっか</t>
    </rPh>
    <rPh sb="6" eb="8">
      <t>がいよう</t>
    </rPh>
    <phoneticPr fontId="3" type="Hiragana"/>
  </si>
  <si>
    <t>②　候補者及び当選人</t>
    <rPh sb="2" eb="5">
      <t>こうほしゃ</t>
    </rPh>
    <rPh sb="5" eb="6">
      <t>およ</t>
    </rPh>
    <rPh sb="7" eb="10">
      <t>とうせんにん</t>
    </rPh>
    <phoneticPr fontId="3" type="Hiragana"/>
  </si>
  <si>
    <t>●議員の欠員発生・議員欠員通知書到着</t>
    <rPh sb="1" eb="3">
      <t>ギイン</t>
    </rPh>
    <rPh sb="4" eb="6">
      <t>ケツイン</t>
    </rPh>
    <rPh sb="6" eb="8">
      <t>ハッセイ</t>
    </rPh>
    <rPh sb="9" eb="11">
      <t>ギイン</t>
    </rPh>
    <rPh sb="11" eb="13">
      <t>ケツイン</t>
    </rPh>
    <rPh sb="13" eb="16">
      <t>ツウチショ</t>
    </rPh>
    <rPh sb="16" eb="18">
      <t>トウチャク</t>
    </rPh>
    <phoneticPr fontId="3"/>
  </si>
  <si>
    <t>●群馬県議会議員補欠選挙の事由の発生の告示</t>
    <rPh sb="19" eb="21">
      <t>コクジ</t>
    </rPh>
    <phoneticPr fontId="3"/>
  </si>
  <si>
    <t>●立候補届出書類等事前審査開始</t>
    <rPh sb="1" eb="4">
      <t>リッコウホ</t>
    </rPh>
    <rPh sb="4" eb="6">
      <t>トドケデ</t>
    </rPh>
    <rPh sb="6" eb="9">
      <t>ショルイナド</t>
    </rPh>
    <rPh sb="9" eb="11">
      <t>ジゼン</t>
    </rPh>
    <rPh sb="11" eb="13">
      <t>シンサ</t>
    </rPh>
    <rPh sb="13" eb="15">
      <t>カイシ</t>
    </rPh>
    <phoneticPr fontId="3"/>
  </si>
  <si>
    <t>●選挙期日の告示日</t>
    <rPh sb="6" eb="8">
      <t>コクジ</t>
    </rPh>
    <phoneticPr fontId="3"/>
  </si>
  <si>
    <t>●選挙期日の決定</t>
    <rPh sb="6" eb="8">
      <t>ケッテイ</t>
    </rPh>
    <phoneticPr fontId="3"/>
  </si>
  <si>
    <t>●期日前投票・不在者投票開始</t>
    <rPh sb="4" eb="6">
      <t>トウヒョウ</t>
    </rPh>
    <rPh sb="12" eb="14">
      <t>カイシ</t>
    </rPh>
    <phoneticPr fontId="3"/>
  </si>
  <si>
    <t>●選挙無効異議申出期限</t>
    <rPh sb="1" eb="3">
      <t>センキョ</t>
    </rPh>
    <rPh sb="3" eb="5">
      <t>ムコウ</t>
    </rPh>
    <rPh sb="5" eb="7">
      <t>イギ</t>
    </rPh>
    <rPh sb="7" eb="9">
      <t>モウシデ</t>
    </rPh>
    <rPh sb="9" eb="11">
      <t>キゲン</t>
    </rPh>
    <phoneticPr fontId="3"/>
  </si>
  <si>
    <t>●当選無効異議申出期限</t>
    <rPh sb="1" eb="3">
      <t>トウセン</t>
    </rPh>
    <rPh sb="3" eb="5">
      <t>ムコウ</t>
    </rPh>
    <rPh sb="5" eb="7">
      <t>イギ</t>
    </rPh>
    <rPh sb="7" eb="9">
      <t>モウシデ</t>
    </rPh>
    <rPh sb="9" eb="11">
      <t>キゲン</t>
    </rPh>
    <phoneticPr fontId="3"/>
  </si>
  <si>
    <t>●選挙会</t>
    <rPh sb="1" eb="4">
      <t>センキョカイ</t>
    </rPh>
    <phoneticPr fontId="3"/>
  </si>
  <si>
    <t>(追川　とくのぶ)</t>
    <rPh sb="1" eb="8">
      <t>おいかわ</t>
    </rPh>
    <phoneticPr fontId="3" type="Hiragana"/>
  </si>
  <si>
    <t>選挙執行
年 月 日</t>
    <rPh sb="0" eb="2">
      <t>センキョ</t>
    </rPh>
    <rPh sb="2" eb="4">
      <t>シッコウ</t>
    </rPh>
    <rPh sb="5" eb="6">
      <t>トシ</t>
    </rPh>
    <rPh sb="7" eb="8">
      <t>ツキ</t>
    </rPh>
    <rPh sb="9" eb="10">
      <t>ヒ</t>
    </rPh>
    <phoneticPr fontId="3"/>
  </si>
  <si>
    <t>選挙区数</t>
    <rPh sb="0" eb="3">
      <t>センキョク</t>
    </rPh>
    <rPh sb="3" eb="4">
      <t>スウ</t>
    </rPh>
    <phoneticPr fontId="3"/>
  </si>
  <si>
    <t>定　　　数</t>
    <rPh sb="0" eb="1">
      <t>サダム</t>
    </rPh>
    <rPh sb="4" eb="5">
      <t>カズ</t>
    </rPh>
    <phoneticPr fontId="3"/>
  </si>
  <si>
    <t>立　候　補　者　数</t>
    <rPh sb="0" eb="1">
      <t>リツ</t>
    </rPh>
    <rPh sb="2" eb="3">
      <t>コウ</t>
    </rPh>
    <rPh sb="4" eb="5">
      <t>ホ</t>
    </rPh>
    <rPh sb="6" eb="7">
      <t>モノ</t>
    </rPh>
    <rPh sb="8" eb="9">
      <t>カズ</t>
    </rPh>
    <phoneticPr fontId="3"/>
  </si>
  <si>
    <t>競争率
％</t>
    <rPh sb="0" eb="3">
      <t>キョウソウリツ</t>
    </rPh>
    <phoneticPr fontId="3"/>
  </si>
  <si>
    <t>投　 票　 率</t>
    <rPh sb="0" eb="1">
      <t>ナ</t>
    </rPh>
    <rPh sb="3" eb="4">
      <t>ヒョウ</t>
    </rPh>
    <rPh sb="6" eb="7">
      <t>リツ</t>
    </rPh>
    <phoneticPr fontId="3"/>
  </si>
  <si>
    <t>党　派　別　当　選　人</t>
    <rPh sb="0" eb="1">
      <t>トウ</t>
    </rPh>
    <rPh sb="2" eb="3">
      <t>ハ</t>
    </rPh>
    <rPh sb="4" eb="5">
      <t>ベツ</t>
    </rPh>
    <rPh sb="6" eb="7">
      <t>トウ</t>
    </rPh>
    <rPh sb="8" eb="9">
      <t>セン</t>
    </rPh>
    <rPh sb="10" eb="11">
      <t>ヒト</t>
    </rPh>
    <phoneticPr fontId="3"/>
  </si>
  <si>
    <t>男</t>
    <rPh sb="0" eb="1">
      <t>オトコ</t>
    </rPh>
    <phoneticPr fontId="3"/>
  </si>
  <si>
    <t>女</t>
    <rPh sb="0" eb="1">
      <t>オンナ</t>
    </rPh>
    <phoneticPr fontId="3"/>
  </si>
  <si>
    <t>計</t>
    <rPh sb="0" eb="1">
      <t>ケイ</t>
    </rPh>
    <phoneticPr fontId="3"/>
  </si>
  <si>
    <t>日本民主党</t>
    <rPh sb="0" eb="2">
      <t>ニホン</t>
    </rPh>
    <rPh sb="2" eb="5">
      <t>ミンシュトウ</t>
    </rPh>
    <phoneticPr fontId="3"/>
  </si>
  <si>
    <t>日本自由党</t>
    <rPh sb="0" eb="2">
      <t>ニホン</t>
    </rPh>
    <rPh sb="2" eb="5">
      <t>ジユウトウ</t>
    </rPh>
    <phoneticPr fontId="3"/>
  </si>
  <si>
    <t>国民民主党</t>
    <rPh sb="0" eb="2">
      <t>コクミン</t>
    </rPh>
    <rPh sb="2" eb="5">
      <t>ミンシュトウ</t>
    </rPh>
    <phoneticPr fontId="3"/>
  </si>
  <si>
    <t>自由民主党</t>
    <rPh sb="0" eb="2">
      <t>ジユウ</t>
    </rPh>
    <rPh sb="2" eb="5">
      <t>ミンシュトウ</t>
    </rPh>
    <phoneticPr fontId="3"/>
  </si>
  <si>
    <t>日本社会党</t>
    <rPh sb="0" eb="2">
      <t>ニホン</t>
    </rPh>
    <rPh sb="2" eb="5">
      <t>シャカイトウ</t>
    </rPh>
    <phoneticPr fontId="3"/>
  </si>
  <si>
    <t>公明</t>
    <rPh sb="0" eb="2">
      <t>コウメイ</t>
    </rPh>
    <phoneticPr fontId="3"/>
  </si>
  <si>
    <t>日本共産党</t>
    <rPh sb="0" eb="2">
      <t>ニホン</t>
    </rPh>
    <rPh sb="2" eb="5">
      <t>キョウサントウ</t>
    </rPh>
    <phoneticPr fontId="3"/>
  </si>
  <si>
    <t>民　主　党</t>
    <rPh sb="0" eb="1">
      <t>タミ</t>
    </rPh>
    <rPh sb="2" eb="3">
      <t>シュ</t>
    </rPh>
    <rPh sb="4" eb="5">
      <t>トウ</t>
    </rPh>
    <phoneticPr fontId="3"/>
  </si>
  <si>
    <t>みんなの党</t>
    <rPh sb="4" eb="5">
      <t>トウ</t>
    </rPh>
    <phoneticPr fontId="3"/>
  </si>
  <si>
    <t>立憲民主党</t>
    <rPh sb="0" eb="2">
      <t>リッケン</t>
    </rPh>
    <rPh sb="2" eb="4">
      <t>ミンシュ</t>
    </rPh>
    <rPh sb="4" eb="5">
      <t>トウ</t>
    </rPh>
    <phoneticPr fontId="3"/>
  </si>
  <si>
    <t>無　所　属</t>
    <rPh sb="0" eb="1">
      <t>ム</t>
    </rPh>
    <rPh sb="2" eb="3">
      <t>ショ</t>
    </rPh>
    <rPh sb="4" eb="5">
      <t>ゾク</t>
    </rPh>
    <phoneticPr fontId="3"/>
  </si>
  <si>
    <t>(公明党･
 公明政治連盟）</t>
    <rPh sb="1" eb="4">
      <t>コウメイトウ</t>
    </rPh>
    <rPh sb="7" eb="9">
      <t>コウメイ</t>
    </rPh>
    <rPh sb="9" eb="11">
      <t>セイジ</t>
    </rPh>
    <rPh sb="11" eb="13">
      <t>レンメイ</t>
    </rPh>
    <phoneticPr fontId="3"/>
  </si>
  <si>
    <t>S22. 4.30</t>
    <phoneticPr fontId="3"/>
  </si>
  <si>
    <t>※S23. 2. 6</t>
    <phoneticPr fontId="3"/>
  </si>
  <si>
    <t>勢 多 郡</t>
    <rPh sb="0" eb="1">
      <t>ゼイ</t>
    </rPh>
    <rPh sb="2" eb="3">
      <t>タ</t>
    </rPh>
    <rPh sb="4" eb="5">
      <t>グン</t>
    </rPh>
    <phoneticPr fontId="3"/>
  </si>
  <si>
    <t>※S24. 2.23</t>
    <phoneticPr fontId="3"/>
  </si>
  <si>
    <t>山 田 郡</t>
    <rPh sb="0" eb="1">
      <t>ヤマ</t>
    </rPh>
    <rPh sb="2" eb="3">
      <t>タ</t>
    </rPh>
    <rPh sb="4" eb="5">
      <t>グン</t>
    </rPh>
    <phoneticPr fontId="3"/>
  </si>
  <si>
    <t>邑 楽 郡</t>
    <rPh sb="0" eb="1">
      <t>ムラ</t>
    </rPh>
    <rPh sb="2" eb="3">
      <t>ラク</t>
    </rPh>
    <rPh sb="4" eb="5">
      <t>グン</t>
    </rPh>
    <phoneticPr fontId="3"/>
  </si>
  <si>
    <t xml:space="preserve">  S26. 4.30</t>
    <phoneticPr fontId="3"/>
  </si>
  <si>
    <t>　S30. 4.23</t>
    <phoneticPr fontId="3"/>
  </si>
  <si>
    <t>※S33. 6.20</t>
    <phoneticPr fontId="3"/>
  </si>
  <si>
    <t>伊勢崎市</t>
    <rPh sb="0" eb="4">
      <t>イセサキシ</t>
    </rPh>
    <phoneticPr fontId="3"/>
  </si>
  <si>
    <t>　S34. 4.23</t>
    <phoneticPr fontId="3"/>
  </si>
  <si>
    <t>△S35. 7.27</t>
    <phoneticPr fontId="3"/>
  </si>
  <si>
    <t>前 橋 市</t>
    <rPh sb="0" eb="1">
      <t>マエ</t>
    </rPh>
    <rPh sb="2" eb="3">
      <t>ハシ</t>
    </rPh>
    <rPh sb="4" eb="5">
      <t>シ</t>
    </rPh>
    <phoneticPr fontId="3"/>
  </si>
  <si>
    <t>　S38. 4.17</t>
    <phoneticPr fontId="3"/>
  </si>
  <si>
    <t>※S40. 7.24</t>
    <phoneticPr fontId="3"/>
  </si>
  <si>
    <t>　S42. 4.15</t>
    <phoneticPr fontId="3"/>
  </si>
  <si>
    <t>　S46. 4.11</t>
    <phoneticPr fontId="3"/>
  </si>
  <si>
    <t>※S46.11.21</t>
    <phoneticPr fontId="3"/>
  </si>
  <si>
    <t>北群馬郡</t>
    <rPh sb="0" eb="4">
      <t>キタグンマグン</t>
    </rPh>
    <phoneticPr fontId="3"/>
  </si>
  <si>
    <t>△S47. 7.23</t>
    <phoneticPr fontId="3"/>
  </si>
  <si>
    <t>桐 生 市</t>
    <rPh sb="0" eb="1">
      <t>キリ</t>
    </rPh>
    <rPh sb="2" eb="3">
      <t>ショウ</t>
    </rPh>
    <rPh sb="4" eb="5">
      <t>シ</t>
    </rPh>
    <phoneticPr fontId="3"/>
  </si>
  <si>
    <t>太 田 市</t>
    <rPh sb="0" eb="1">
      <t>フトシ</t>
    </rPh>
    <rPh sb="2" eb="3">
      <t>タ</t>
    </rPh>
    <rPh sb="4" eb="5">
      <t>シ</t>
    </rPh>
    <phoneticPr fontId="3"/>
  </si>
  <si>
    <t>　S50. 4.13</t>
    <phoneticPr fontId="3"/>
  </si>
  <si>
    <t>※S52.10.23</t>
    <phoneticPr fontId="3"/>
  </si>
  <si>
    <t>沼 田 市</t>
    <rPh sb="0" eb="1">
      <t>ヌマ</t>
    </rPh>
    <rPh sb="2" eb="3">
      <t>タ</t>
    </rPh>
    <rPh sb="4" eb="5">
      <t>シ</t>
    </rPh>
    <phoneticPr fontId="3"/>
  </si>
  <si>
    <t>　S54. 4. 8</t>
    <phoneticPr fontId="3"/>
  </si>
  <si>
    <t xml:space="preserve"> S58. 4.10</t>
    <phoneticPr fontId="3"/>
  </si>
  <si>
    <t>　S62. 4.12</t>
    <phoneticPr fontId="3"/>
  </si>
  <si>
    <t>△S63. 7.10</t>
    <phoneticPr fontId="3"/>
  </si>
  <si>
    <t>H 3. 4. 7</t>
    <phoneticPr fontId="3"/>
  </si>
  <si>
    <t>※H 6. 1.23</t>
    <phoneticPr fontId="3"/>
  </si>
  <si>
    <t>H 7. 4. 9</t>
    <phoneticPr fontId="3"/>
  </si>
  <si>
    <t>※H 8.12. 1</t>
    <phoneticPr fontId="3"/>
  </si>
  <si>
    <t xml:space="preserve">  H11. 4.11</t>
    <phoneticPr fontId="3"/>
  </si>
  <si>
    <t>※H14. 5.26</t>
    <phoneticPr fontId="3"/>
  </si>
  <si>
    <t>　H15. 4.13</t>
    <phoneticPr fontId="3"/>
  </si>
  <si>
    <t>※H17. 5.22</t>
    <phoneticPr fontId="3"/>
  </si>
  <si>
    <t>※H18. 4.23</t>
    <phoneticPr fontId="3"/>
  </si>
  <si>
    <t>富 岡 市</t>
    <rPh sb="0" eb="1">
      <t>トミ</t>
    </rPh>
    <rPh sb="2" eb="3">
      <t>オカ</t>
    </rPh>
    <rPh sb="4" eb="5">
      <t>シ</t>
    </rPh>
    <phoneticPr fontId="3"/>
  </si>
  <si>
    <t>※H18. 5.21</t>
    <phoneticPr fontId="3"/>
  </si>
  <si>
    <t>－</t>
    <phoneticPr fontId="3"/>
  </si>
  <si>
    <t>　H19. 4. 8</t>
    <phoneticPr fontId="3"/>
  </si>
  <si>
    <t>※H21. 1.25</t>
    <phoneticPr fontId="3"/>
  </si>
  <si>
    <t>前橋市･勢多郡</t>
    <rPh sb="0" eb="3">
      <t>マエバシシ</t>
    </rPh>
    <rPh sb="4" eb="7">
      <t>セタグン</t>
    </rPh>
    <phoneticPr fontId="3"/>
  </si>
  <si>
    <t>H23. 4.10</t>
    <phoneticPr fontId="3"/>
  </si>
  <si>
    <t>※H26. 7.27</t>
    <phoneticPr fontId="3"/>
  </si>
  <si>
    <t>H27. 4.12</t>
    <phoneticPr fontId="3"/>
  </si>
  <si>
    <t>※H29. 5.14</t>
    <phoneticPr fontId="3"/>
  </si>
  <si>
    <t>館 林 市</t>
    <rPh sb="0" eb="1">
      <t>カン</t>
    </rPh>
    <rPh sb="2" eb="3">
      <t>ハヤシ</t>
    </rPh>
    <rPh sb="4" eb="5">
      <t>シ</t>
    </rPh>
    <phoneticPr fontId="3"/>
  </si>
  <si>
    <t>※H30. 4.15</t>
    <phoneticPr fontId="3"/>
  </si>
  <si>
    <t>みどり市</t>
    <rPh sb="3" eb="4">
      <t>シ</t>
    </rPh>
    <phoneticPr fontId="3"/>
  </si>
  <si>
    <t xml:space="preserve"> </t>
    <phoneticPr fontId="3"/>
  </si>
  <si>
    <t xml:space="preserve">（注）△印は便乗補欠選挙   ※印は単独補欠選挙  </t>
    <phoneticPr fontId="3"/>
  </si>
  <si>
    <t>H31. 4. 7</t>
  </si>
  <si>
    <t>※R 3.10.31</t>
    <phoneticPr fontId="3"/>
  </si>
  <si>
    <t>高崎市</t>
    <rPh sb="0" eb="3">
      <t>タカサキシ</t>
    </rPh>
    <phoneticPr fontId="3"/>
  </si>
  <si>
    <t>当　日　有　権　者　数</t>
    <rPh sb="0" eb="1">
      <t>トウ</t>
    </rPh>
    <rPh sb="2" eb="3">
      <t>ヒ</t>
    </rPh>
    <rPh sb="4" eb="5">
      <t>ユウ</t>
    </rPh>
    <rPh sb="6" eb="7">
      <t>ケン</t>
    </rPh>
    <rPh sb="8" eb="9">
      <t>モノ</t>
    </rPh>
    <rPh sb="10" eb="11">
      <t>スウ</t>
    </rPh>
    <phoneticPr fontId="3"/>
  </si>
  <si>
    <t>当日有権者数</t>
    <rPh sb="0" eb="2">
      <t>トウジツ</t>
    </rPh>
    <rPh sb="2" eb="5">
      <t>ユウケンシャ</t>
    </rPh>
    <rPh sb="5" eb="6">
      <t>スウ</t>
    </rPh>
    <phoneticPr fontId="3"/>
  </si>
  <si>
    <r>
      <t>立憲民主党</t>
    </r>
    <r>
      <rPr>
        <sz val="5"/>
        <rFont val="ＭＳ 明朝"/>
        <family val="1"/>
        <charset val="128"/>
      </rPr>
      <t>(R2解散)</t>
    </r>
    <rPh sb="0" eb="2">
      <t>リッケン</t>
    </rPh>
    <rPh sb="2" eb="4">
      <t>ミンシュ</t>
    </rPh>
    <rPh sb="4" eb="5">
      <t>トウ</t>
    </rPh>
    <rPh sb="8" eb="10">
      <t>カイサン</t>
    </rPh>
    <phoneticPr fontId="3"/>
  </si>
  <si>
    <t>（５）群馬県議会議員選挙執行一覧</t>
    <rPh sb="3" eb="6">
      <t>グンマケン</t>
    </rPh>
    <rPh sb="6" eb="8">
      <t>ギカイ</t>
    </rPh>
    <rPh sb="8" eb="10">
      <t>ギイン</t>
    </rPh>
    <rPh sb="10" eb="12">
      <t>センキョ</t>
    </rPh>
    <rPh sb="12" eb="14">
      <t>シッコウ</t>
    </rPh>
    <rPh sb="14" eb="16">
      <t>イチラン</t>
    </rPh>
    <phoneticPr fontId="3"/>
  </si>
  <si>
    <t>有権者数</t>
    <rPh sb="0" eb="3">
      <t>ユウケンシャ</t>
    </rPh>
    <rPh sb="3" eb="4">
      <t>スウ</t>
    </rPh>
    <phoneticPr fontId="29"/>
  </si>
  <si>
    <t>選挙年月日</t>
    <rPh sb="0" eb="2">
      <t>センキョ</t>
    </rPh>
    <rPh sb="2" eb="5">
      <t>ネンガッピ</t>
    </rPh>
    <phoneticPr fontId="29"/>
  </si>
  <si>
    <t>群馬県全体(左目盛)</t>
    <rPh sb="0" eb="3">
      <t>グンマケン</t>
    </rPh>
    <rPh sb="3" eb="5">
      <t>ゼンタイ</t>
    </rPh>
    <rPh sb="6" eb="7">
      <t>ヒダリ</t>
    </rPh>
    <rPh sb="7" eb="9">
      <t>メモ</t>
    </rPh>
    <phoneticPr fontId="3"/>
  </si>
  <si>
    <t>投票率</t>
    <rPh sb="0" eb="3">
      <t>トウヒョウリツ</t>
    </rPh>
    <phoneticPr fontId="29"/>
  </si>
  <si>
    <t>群馬県全体</t>
    <rPh sb="0" eb="3">
      <t>グンマケン</t>
    </rPh>
    <rPh sb="3" eb="5">
      <t>ゼンタイ</t>
    </rPh>
    <phoneticPr fontId="3"/>
  </si>
  <si>
    <t>注　群馬県議会議員選挙の一般選挙のみを集計</t>
    <rPh sb="0" eb="1">
      <t>チュウ</t>
    </rPh>
    <rPh sb="2" eb="5">
      <t>グンマケン</t>
    </rPh>
    <rPh sb="5" eb="7">
      <t>ギカイ</t>
    </rPh>
    <rPh sb="7" eb="9">
      <t>ギイン</t>
    </rPh>
    <rPh sb="9" eb="11">
      <t>センキョ</t>
    </rPh>
    <rPh sb="12" eb="14">
      <t>イッパン</t>
    </rPh>
    <rPh sb="14" eb="16">
      <t>センキョ</t>
    </rPh>
    <rPh sb="19" eb="21">
      <t>シュウケイ</t>
    </rPh>
    <phoneticPr fontId="3"/>
  </si>
  <si>
    <t>注　群馬県議会議員選挙の一般選挙のみを集計</t>
    <rPh sb="0" eb="1">
      <t>チュウ</t>
    </rPh>
    <phoneticPr fontId="3"/>
  </si>
  <si>
    <t>（６）当日有権者数の推移</t>
    <rPh sb="3" eb="5">
      <t>トウジツ</t>
    </rPh>
    <rPh sb="5" eb="8">
      <t>ユウケンシャ</t>
    </rPh>
    <rPh sb="8" eb="9">
      <t>スウ</t>
    </rPh>
    <rPh sb="10" eb="12">
      <t>スイイ</t>
    </rPh>
    <phoneticPr fontId="3"/>
  </si>
  <si>
    <t>（７）投票率の推移</t>
    <rPh sb="3" eb="6">
      <t>トウヒョウリツ</t>
    </rPh>
    <rPh sb="7" eb="9">
      <t>スイイ</t>
    </rPh>
    <phoneticPr fontId="3"/>
  </si>
  <si>
    <t>１　選挙人名簿登録者数</t>
    <rPh sb="2" eb="5">
      <t>センキョニン</t>
    </rPh>
    <rPh sb="5" eb="7">
      <t>メイボ</t>
    </rPh>
    <rPh sb="7" eb="10">
      <t>トウロクシャ</t>
    </rPh>
    <rPh sb="10" eb="11">
      <t>スウ</t>
    </rPh>
    <phoneticPr fontId="30"/>
  </si>
  <si>
    <t>市町村名</t>
  </si>
  <si>
    <r>
      <t>令和3年10月21日現在</t>
    </r>
    <r>
      <rPr>
        <sz val="10"/>
        <rFont val="ＭＳ ゴシック"/>
        <family val="3"/>
        <charset val="128"/>
      </rPr>
      <t>（高崎市以外の市町村にあっては令和3年10月18日現在）</t>
    </r>
    <rPh sb="0" eb="1">
      <t>レイワ</t>
    </rPh>
    <rPh sb="2" eb="3">
      <t>ネン</t>
    </rPh>
    <rPh sb="5" eb="6">
      <t>ガツ</t>
    </rPh>
    <rPh sb="8" eb="9">
      <t>ニチ</t>
    </rPh>
    <rPh sb="9" eb="11">
      <t>ゲンザイ</t>
    </rPh>
    <rPh sb="26" eb="28">
      <t>レイワ</t>
    </rPh>
    <rPh sb="29" eb="30">
      <t>ネン</t>
    </rPh>
    <rPh sb="32" eb="33">
      <t>ガツ</t>
    </rPh>
    <rPh sb="35" eb="36">
      <t>ニチ</t>
    </rPh>
    <phoneticPr fontId="30"/>
  </si>
  <si>
    <t>　平成29年10月9日現在</t>
    <phoneticPr fontId="33"/>
  </si>
  <si>
    <t>差　引　増　減</t>
    <phoneticPr fontId="34"/>
  </si>
  <si>
    <t>男</t>
  </si>
  <si>
    <t>女</t>
  </si>
  <si>
    <t>計</t>
  </si>
  <si>
    <t>うち18歳</t>
    <rPh sb="3" eb="4">
      <t>サイ</t>
    </rPh>
    <phoneticPr fontId="34"/>
  </si>
  <si>
    <t>うち19歳</t>
    <rPh sb="3" eb="4">
      <t>サイ</t>
    </rPh>
    <phoneticPr fontId="34"/>
  </si>
  <si>
    <t>増減率</t>
  </si>
  <si>
    <t>男</t>
    <rPh sb="0" eb="1">
      <t>オトコ</t>
    </rPh>
    <phoneticPr fontId="34"/>
  </si>
  <si>
    <t>女</t>
    <rPh sb="0" eb="1">
      <t>オンナ</t>
    </rPh>
    <phoneticPr fontId="34"/>
  </si>
  <si>
    <t>計</t>
    <rPh sb="0" eb="1">
      <t>ケイ</t>
    </rPh>
    <phoneticPr fontId="34"/>
  </si>
  <si>
    <t>北群馬郡</t>
    <rPh sb="0" eb="1">
      <t>キタ</t>
    </rPh>
    <rPh sb="1" eb="4">
      <t>グンマグン</t>
    </rPh>
    <phoneticPr fontId="34"/>
  </si>
  <si>
    <t>榛東村</t>
  </si>
  <si>
    <t>吉岡町</t>
  </si>
  <si>
    <t>郡計</t>
  </si>
  <si>
    <t>多野郡</t>
    <rPh sb="0" eb="3">
      <t>タノグン</t>
    </rPh>
    <phoneticPr fontId="34"/>
  </si>
  <si>
    <t>上野村</t>
    <rPh sb="0" eb="3">
      <t>ウエノムラ</t>
    </rPh>
    <phoneticPr fontId="33"/>
  </si>
  <si>
    <t>神流町</t>
    <rPh sb="0" eb="2">
      <t>カミナガ</t>
    </rPh>
    <rPh sb="2" eb="3">
      <t>マチ</t>
    </rPh>
    <phoneticPr fontId="33"/>
  </si>
  <si>
    <t>甘楽郡</t>
    <rPh sb="0" eb="3">
      <t>カンラグン</t>
    </rPh>
    <phoneticPr fontId="34"/>
  </si>
  <si>
    <t>下仁田町</t>
  </si>
  <si>
    <t>南牧村</t>
  </si>
  <si>
    <t>甘楽町</t>
  </si>
  <si>
    <t>吾妻郡</t>
    <rPh sb="0" eb="3">
      <t>アガツマグン</t>
    </rPh>
    <phoneticPr fontId="34"/>
  </si>
  <si>
    <t>中之条町</t>
  </si>
  <si>
    <t>長野原町</t>
  </si>
  <si>
    <t>嬬恋村</t>
  </si>
  <si>
    <t>草津町</t>
  </si>
  <si>
    <t>高山村</t>
  </si>
  <si>
    <t>東吾妻町</t>
    <rPh sb="0" eb="1">
      <t>ヒガシ</t>
    </rPh>
    <rPh sb="1" eb="4">
      <t>アガツママチ</t>
    </rPh>
    <phoneticPr fontId="34"/>
  </si>
  <si>
    <t>利根郡</t>
    <rPh sb="0" eb="3">
      <t>トネグン</t>
    </rPh>
    <phoneticPr fontId="34"/>
  </si>
  <si>
    <t>片品村</t>
  </si>
  <si>
    <t>川場村</t>
  </si>
  <si>
    <t>昭和村</t>
  </si>
  <si>
    <t>みなかみ町</t>
    <rPh sb="4" eb="5">
      <t>マチ</t>
    </rPh>
    <phoneticPr fontId="34"/>
  </si>
  <si>
    <t>佐波郡</t>
    <rPh sb="0" eb="3">
      <t>サワグン</t>
    </rPh>
    <phoneticPr fontId="33"/>
  </si>
  <si>
    <t>玉村町</t>
  </si>
  <si>
    <t>邑楽郡</t>
    <rPh sb="0" eb="3">
      <t>オウラグン</t>
    </rPh>
    <phoneticPr fontId="34"/>
  </si>
  <si>
    <t>板倉町</t>
  </si>
  <si>
    <t>明和町</t>
  </si>
  <si>
    <t>千代田町</t>
  </si>
  <si>
    <t>大泉町</t>
  </si>
  <si>
    <t>邑楽町</t>
  </si>
  <si>
    <t>前橋市</t>
  </si>
  <si>
    <t>高崎市</t>
  </si>
  <si>
    <t>桐生市</t>
  </si>
  <si>
    <t>伊勢崎市</t>
  </si>
  <si>
    <t>太田市</t>
  </si>
  <si>
    <t>市</t>
    <rPh sb="0" eb="1">
      <t>シ</t>
    </rPh>
    <phoneticPr fontId="34"/>
  </si>
  <si>
    <t>沼田市</t>
  </si>
  <si>
    <t>館林市</t>
  </si>
  <si>
    <t>渋川市</t>
  </si>
  <si>
    <t>藤岡市</t>
  </si>
  <si>
    <t>富岡市</t>
  </si>
  <si>
    <t>安中市</t>
  </si>
  <si>
    <t>みどり市</t>
    <rPh sb="3" eb="4">
      <t>シ</t>
    </rPh>
    <phoneticPr fontId="34"/>
  </si>
  <si>
    <t>市計</t>
  </si>
  <si>
    <t>県計</t>
  </si>
  <si>
    <t>衆議院</t>
    <rPh sb="0" eb="1">
      <t>シュウ</t>
    </rPh>
    <rPh sb="1" eb="2">
      <t>マコト</t>
    </rPh>
    <rPh sb="2" eb="3">
      <t>イン</t>
    </rPh>
    <phoneticPr fontId="34"/>
  </si>
  <si>
    <t>１区</t>
  </si>
  <si>
    <t>２区</t>
  </si>
  <si>
    <t>３区</t>
  </si>
  <si>
    <t>４区</t>
  </si>
  <si>
    <t>５区</t>
  </si>
  <si>
    <t>*</t>
    <phoneticPr fontId="33"/>
  </si>
  <si>
    <t>増減率については、小数第３位を四捨五入しています。</t>
    <rPh sb="0" eb="3">
      <t>ゾウゲンリツ</t>
    </rPh>
    <rPh sb="9" eb="11">
      <t>ショウスウ</t>
    </rPh>
    <rPh sb="11" eb="12">
      <t>ダイ</t>
    </rPh>
    <rPh sb="13" eb="14">
      <t>イ</t>
    </rPh>
    <rPh sb="15" eb="19">
      <t>シシャゴニュウ</t>
    </rPh>
    <phoneticPr fontId="33"/>
  </si>
  <si>
    <t>２　投票</t>
    <rPh sb="2" eb="4">
      <t>トウヒョウ</t>
    </rPh>
    <phoneticPr fontId="30"/>
  </si>
  <si>
    <t>（１）当日有権者数・投票者数</t>
    <rPh sb="3" eb="5">
      <t>トウジツ</t>
    </rPh>
    <rPh sb="5" eb="8">
      <t>ユウケンシャ</t>
    </rPh>
    <rPh sb="8" eb="9">
      <t>スウ</t>
    </rPh>
    <rPh sb="10" eb="13">
      <t>トウヒョウシャ</t>
    </rPh>
    <rPh sb="13" eb="14">
      <t>スウ</t>
    </rPh>
    <phoneticPr fontId="30"/>
  </si>
  <si>
    <t>選挙区</t>
    <rPh sb="0" eb="3">
      <t>センキョク</t>
    </rPh>
    <phoneticPr fontId="3"/>
  </si>
  <si>
    <t>当日有権者数</t>
    <rPh sb="0" eb="2">
      <t>トウジツ</t>
    </rPh>
    <rPh sb="2" eb="4">
      <t>ユウケン</t>
    </rPh>
    <rPh sb="4" eb="5">
      <t>シャ</t>
    </rPh>
    <rPh sb="5" eb="6">
      <t>スウ</t>
    </rPh>
    <phoneticPr fontId="3"/>
  </si>
  <si>
    <t>投票者数</t>
    <rPh sb="0" eb="1">
      <t>トウ</t>
    </rPh>
    <rPh sb="1" eb="2">
      <t>ヒョウ</t>
    </rPh>
    <rPh sb="2" eb="3">
      <t>シャ</t>
    </rPh>
    <rPh sb="3" eb="4">
      <t>スウ</t>
    </rPh>
    <phoneticPr fontId="3"/>
  </si>
  <si>
    <t>未投票者・棄権者数</t>
    <rPh sb="0" eb="1">
      <t>ミ</t>
    </rPh>
    <rPh sb="1" eb="2">
      <t>トウ</t>
    </rPh>
    <rPh sb="2" eb="3">
      <t>ヒョウ</t>
    </rPh>
    <rPh sb="3" eb="4">
      <t>シャ</t>
    </rPh>
    <rPh sb="5" eb="6">
      <t>ス</t>
    </rPh>
    <rPh sb="6" eb="7">
      <t>ケン</t>
    </rPh>
    <rPh sb="7" eb="8">
      <t>シャ</t>
    </rPh>
    <rPh sb="8" eb="9">
      <t>スウ</t>
    </rPh>
    <phoneticPr fontId="3"/>
  </si>
  <si>
    <t>投票率(％)</t>
    <rPh sb="0" eb="1">
      <t>トウ</t>
    </rPh>
    <rPh sb="1" eb="2">
      <t>ヒョウ</t>
    </rPh>
    <rPh sb="2" eb="3">
      <t>リツ</t>
    </rPh>
    <phoneticPr fontId="3"/>
  </si>
  <si>
    <t>投票率の比較</t>
    <rPh sb="0" eb="3">
      <t>トウヒョウリツ</t>
    </rPh>
    <rPh sb="4" eb="6">
      <t>ヒカク</t>
    </rPh>
    <phoneticPr fontId="3"/>
  </si>
  <si>
    <t>確定時刻</t>
    <rPh sb="0" eb="2">
      <t>カクテイ</t>
    </rPh>
    <rPh sb="2" eb="4">
      <t>ジコク</t>
    </rPh>
    <phoneticPr fontId="3"/>
  </si>
  <si>
    <t>市　名</t>
    <rPh sb="0" eb="1">
      <t>シ</t>
    </rPh>
    <rPh sb="2" eb="3">
      <t>メイ</t>
    </rPh>
    <phoneticPr fontId="3"/>
  </si>
  <si>
    <t>前回</t>
    <rPh sb="0" eb="2">
      <t>ゼンカイ</t>
    </rPh>
    <phoneticPr fontId="3"/>
  </si>
  <si>
    <t>前前回</t>
    <rPh sb="0" eb="3">
      <t>ゼンゼンカイ</t>
    </rPh>
    <phoneticPr fontId="3"/>
  </si>
  <si>
    <t>(31.4)</t>
    <phoneticPr fontId="3"/>
  </si>
  <si>
    <t>(27.4)</t>
    <phoneticPr fontId="3"/>
  </si>
  <si>
    <t>高崎市</t>
    <rPh sb="0" eb="2">
      <t>タカサキ</t>
    </rPh>
    <rPh sb="2" eb="3">
      <t>シ</t>
    </rPh>
    <phoneticPr fontId="3"/>
  </si>
  <si>
    <t>（２）期日前投票</t>
    <rPh sb="3" eb="5">
      <t>キジツ</t>
    </rPh>
    <rPh sb="5" eb="6">
      <t>マエ</t>
    </rPh>
    <rPh sb="6" eb="8">
      <t>トウヒョウ</t>
    </rPh>
    <phoneticPr fontId="30"/>
  </si>
  <si>
    <t>①　期日前投票者数</t>
    <rPh sb="2" eb="4">
      <t>キジツ</t>
    </rPh>
    <rPh sb="4" eb="5">
      <t>マエ</t>
    </rPh>
    <rPh sb="5" eb="8">
      <t>トウヒョウシャ</t>
    </rPh>
    <rPh sb="8" eb="9">
      <t>スウ</t>
    </rPh>
    <phoneticPr fontId="30"/>
  </si>
  <si>
    <t>選挙日前</t>
    <rPh sb="0" eb="2">
      <t>センキョ</t>
    </rPh>
    <rPh sb="2" eb="3">
      <t>ニチ</t>
    </rPh>
    <rPh sb="3" eb="4">
      <t>マエ</t>
    </rPh>
    <phoneticPr fontId="27"/>
  </si>
  <si>
    <t>8日前</t>
    <rPh sb="1" eb="2">
      <t>ニチ</t>
    </rPh>
    <rPh sb="2" eb="3">
      <t>マエ</t>
    </rPh>
    <phoneticPr fontId="27"/>
  </si>
  <si>
    <t>7日前</t>
    <rPh sb="1" eb="2">
      <t>ニチ</t>
    </rPh>
    <rPh sb="2" eb="3">
      <t>マエ</t>
    </rPh>
    <phoneticPr fontId="27"/>
  </si>
  <si>
    <t>6日前</t>
    <rPh sb="1" eb="2">
      <t>ニチ</t>
    </rPh>
    <rPh sb="2" eb="3">
      <t>マエ</t>
    </rPh>
    <phoneticPr fontId="27"/>
  </si>
  <si>
    <t>5日前</t>
    <rPh sb="1" eb="2">
      <t>ニチ</t>
    </rPh>
    <rPh sb="2" eb="3">
      <t>マエ</t>
    </rPh>
    <phoneticPr fontId="27"/>
  </si>
  <si>
    <t>4日前</t>
    <rPh sb="1" eb="2">
      <t>ニチ</t>
    </rPh>
    <rPh sb="2" eb="3">
      <t>マエ</t>
    </rPh>
    <phoneticPr fontId="27"/>
  </si>
  <si>
    <t>3日前</t>
    <rPh sb="1" eb="2">
      <t>ニチ</t>
    </rPh>
    <rPh sb="2" eb="3">
      <t>マエ</t>
    </rPh>
    <phoneticPr fontId="27"/>
  </si>
  <si>
    <t>2日前</t>
    <rPh sb="1" eb="2">
      <t>ニチ</t>
    </rPh>
    <rPh sb="2" eb="3">
      <t>マエ</t>
    </rPh>
    <phoneticPr fontId="27"/>
  </si>
  <si>
    <t>1日前</t>
    <rPh sb="1" eb="2">
      <t>ニチ</t>
    </rPh>
    <rPh sb="2" eb="3">
      <t>マエ</t>
    </rPh>
    <phoneticPr fontId="27"/>
  </si>
  <si>
    <t>合計</t>
    <rPh sb="0" eb="2">
      <t>ゴウケイ</t>
    </rPh>
    <phoneticPr fontId="30"/>
  </si>
  <si>
    <t>投票日</t>
    <rPh sb="0" eb="3">
      <t>トウヒョウビ</t>
    </rPh>
    <phoneticPr fontId="27"/>
  </si>
  <si>
    <t>曜日</t>
    <rPh sb="0" eb="2">
      <t>ヨウビ</t>
    </rPh>
    <phoneticPr fontId="27"/>
  </si>
  <si>
    <t>土</t>
  </si>
  <si>
    <t>日</t>
  </si>
  <si>
    <t>月</t>
  </si>
  <si>
    <t>火</t>
  </si>
  <si>
    <t>水</t>
  </si>
  <si>
    <t>木</t>
  </si>
  <si>
    <t>金</t>
  </si>
  <si>
    <t>土</t>
    <rPh sb="0" eb="1">
      <t>ド</t>
    </rPh>
    <phoneticPr fontId="27"/>
  </si>
  <si>
    <t>②　事由別期日前投票者数</t>
    <rPh sb="2" eb="4">
      <t>ジユウ</t>
    </rPh>
    <rPh sb="4" eb="5">
      <t>ベツ</t>
    </rPh>
    <rPh sb="5" eb="7">
      <t>キジツ</t>
    </rPh>
    <rPh sb="7" eb="8">
      <t>マエ</t>
    </rPh>
    <rPh sb="8" eb="10">
      <t>トウヒョウ</t>
    </rPh>
    <rPh sb="10" eb="11">
      <t>シャ</t>
    </rPh>
    <rPh sb="11" eb="12">
      <t>スウ</t>
    </rPh>
    <phoneticPr fontId="30"/>
  </si>
  <si>
    <t>期　日　前　投　票　者　数</t>
    <rPh sb="0" eb="1">
      <t>キ</t>
    </rPh>
    <rPh sb="2" eb="3">
      <t>ヒ</t>
    </rPh>
    <rPh sb="4" eb="5">
      <t>ゼン</t>
    </rPh>
    <rPh sb="6" eb="7">
      <t>トウ</t>
    </rPh>
    <rPh sb="8" eb="9">
      <t>ヒョウ</t>
    </rPh>
    <rPh sb="10" eb="11">
      <t>シャ</t>
    </rPh>
    <rPh sb="12" eb="13">
      <t>スウ</t>
    </rPh>
    <phoneticPr fontId="38"/>
  </si>
  <si>
    <t>法第48条の2第1項第1号該当者</t>
    <phoneticPr fontId="38"/>
  </si>
  <si>
    <t>法第48条の2第1項第2号該当者</t>
    <phoneticPr fontId="38"/>
  </si>
  <si>
    <t>法第48条の2第1項第3号該当者</t>
    <phoneticPr fontId="38"/>
  </si>
  <si>
    <t>法第48条の2第1項第4号該当者</t>
    <phoneticPr fontId="38"/>
  </si>
  <si>
    <t>法第48条の2第1項第5号該当者</t>
    <phoneticPr fontId="38"/>
  </si>
  <si>
    <t>法第48条の2第1項第6号該当者</t>
    <phoneticPr fontId="38"/>
  </si>
  <si>
    <t>合計</t>
  </si>
  <si>
    <t>（３）不在者投票・特例郵便等投票</t>
    <rPh sb="3" eb="6">
      <t>フザイシャ</t>
    </rPh>
    <rPh sb="6" eb="8">
      <t>トウヒョウ</t>
    </rPh>
    <rPh sb="9" eb="11">
      <t>トクレイ</t>
    </rPh>
    <rPh sb="11" eb="13">
      <t>ユウビン</t>
    </rPh>
    <rPh sb="13" eb="14">
      <t>トウ</t>
    </rPh>
    <rPh sb="14" eb="16">
      <t>トウヒョウ</t>
    </rPh>
    <phoneticPr fontId="30"/>
  </si>
  <si>
    <t>①　事由別不在者投票者数</t>
    <rPh sb="2" eb="4">
      <t>ジユウ</t>
    </rPh>
    <rPh sb="4" eb="5">
      <t>ベツ</t>
    </rPh>
    <rPh sb="5" eb="8">
      <t>フザイシャ</t>
    </rPh>
    <rPh sb="8" eb="11">
      <t>トウヒョウシャ</t>
    </rPh>
    <rPh sb="11" eb="12">
      <t>スウ</t>
    </rPh>
    <phoneticPr fontId="30"/>
  </si>
  <si>
    <t>区分</t>
    <rPh sb="0" eb="2">
      <t>クブン</t>
    </rPh>
    <phoneticPr fontId="30"/>
  </si>
  <si>
    <t>不在者投票者数</t>
    <rPh sb="0" eb="1">
      <t>フ</t>
    </rPh>
    <rPh sb="1" eb="2">
      <t>ザイ</t>
    </rPh>
    <rPh sb="2" eb="3">
      <t>シャ</t>
    </rPh>
    <rPh sb="3" eb="4">
      <t>トウ</t>
    </rPh>
    <rPh sb="4" eb="5">
      <t>ヒョウ</t>
    </rPh>
    <rPh sb="5" eb="6">
      <t>シャ</t>
    </rPh>
    <rPh sb="6" eb="7">
      <t>スウ</t>
    </rPh>
    <phoneticPr fontId="38"/>
  </si>
  <si>
    <t>法第49条第2項該当者</t>
    <phoneticPr fontId="38"/>
  </si>
  <si>
    <t>うち法第49条第3項該当者</t>
    <rPh sb="2" eb="3">
      <t>ホウ</t>
    </rPh>
    <rPh sb="3" eb="4">
      <t>ダイ</t>
    </rPh>
    <rPh sb="6" eb="7">
      <t>ジョウ</t>
    </rPh>
    <rPh sb="7" eb="8">
      <t>ダイ</t>
    </rPh>
    <rPh sb="9" eb="10">
      <t>コウ</t>
    </rPh>
    <rPh sb="10" eb="13">
      <t>ガイトウシャ</t>
    </rPh>
    <phoneticPr fontId="38"/>
  </si>
  <si>
    <t>法第49条第4項該当者</t>
    <phoneticPr fontId="38"/>
  </si>
  <si>
    <t>法第49条第7項該当者</t>
    <phoneticPr fontId="38"/>
  </si>
  <si>
    <t>法第49条第8項該当者</t>
    <phoneticPr fontId="38"/>
  </si>
  <si>
    <t>うち令第59条の6の4第1項該当者</t>
    <rPh sb="2" eb="3">
      <t>レイ</t>
    </rPh>
    <rPh sb="3" eb="4">
      <t>ダイ</t>
    </rPh>
    <rPh sb="6" eb="7">
      <t>ジョウ</t>
    </rPh>
    <rPh sb="11" eb="12">
      <t>ダイ</t>
    </rPh>
    <rPh sb="13" eb="14">
      <t>コウ</t>
    </rPh>
    <rPh sb="14" eb="17">
      <t>ガイトウシャ</t>
    </rPh>
    <phoneticPr fontId="38"/>
  </si>
  <si>
    <t>法第49条第9項該当者</t>
    <phoneticPr fontId="38"/>
  </si>
  <si>
    <t>特例郵便等投票の投票者数</t>
    <rPh sb="0" eb="7">
      <t>トクレイユウビントウトウヒョウ</t>
    </rPh>
    <rPh sb="8" eb="11">
      <t>トウヒョウシャ</t>
    </rPh>
    <rPh sb="11" eb="12">
      <t>スウ</t>
    </rPh>
    <phoneticPr fontId="30"/>
  </si>
  <si>
    <t>感染症法第44条の3第2項の規定による外出自粛要請を受けた者</t>
    <rPh sb="0" eb="4">
      <t>カンセンショウホウ</t>
    </rPh>
    <rPh sb="4" eb="5">
      <t>ダイ</t>
    </rPh>
    <rPh sb="7" eb="8">
      <t>ジョウ</t>
    </rPh>
    <rPh sb="10" eb="11">
      <t>ダイ</t>
    </rPh>
    <rPh sb="12" eb="13">
      <t>コウ</t>
    </rPh>
    <rPh sb="14" eb="16">
      <t>キテイ</t>
    </rPh>
    <rPh sb="19" eb="21">
      <t>ガイシュツ</t>
    </rPh>
    <rPh sb="21" eb="23">
      <t>ジシュク</t>
    </rPh>
    <rPh sb="23" eb="25">
      <t>ヨウセイ</t>
    </rPh>
    <rPh sb="26" eb="27">
      <t>ウ</t>
    </rPh>
    <rPh sb="29" eb="30">
      <t>シャ</t>
    </rPh>
    <phoneticPr fontId="30"/>
  </si>
  <si>
    <t>検疫法第14条第1項(第3号に係る部分に限る。)による外出自粛要請を受けた者</t>
    <rPh sb="0" eb="2">
      <t>ケンエキ</t>
    </rPh>
    <rPh sb="2" eb="3">
      <t>ホウ</t>
    </rPh>
    <rPh sb="3" eb="4">
      <t>ダイ</t>
    </rPh>
    <rPh sb="6" eb="7">
      <t>ジョウ</t>
    </rPh>
    <rPh sb="7" eb="8">
      <t>ダイ</t>
    </rPh>
    <rPh sb="9" eb="10">
      <t>コウ</t>
    </rPh>
    <rPh sb="11" eb="12">
      <t>ダイ</t>
    </rPh>
    <rPh sb="13" eb="14">
      <t>ゴウ</t>
    </rPh>
    <rPh sb="15" eb="16">
      <t>カカ</t>
    </rPh>
    <rPh sb="17" eb="19">
      <t>ブブン</t>
    </rPh>
    <rPh sb="20" eb="21">
      <t>カギ</t>
    </rPh>
    <phoneticPr fontId="30"/>
  </si>
  <si>
    <t>検疫法第14条第1項第1号又は第2号に掲げる措置により宿泊施設に収容されている者</t>
    <rPh sb="0" eb="2">
      <t>ケンエキ</t>
    </rPh>
    <rPh sb="2" eb="4">
      <t>ホウダイ</t>
    </rPh>
    <rPh sb="6" eb="7">
      <t>ジョウ</t>
    </rPh>
    <rPh sb="7" eb="8">
      <t>ダイ</t>
    </rPh>
    <rPh sb="9" eb="10">
      <t>コウ</t>
    </rPh>
    <rPh sb="10" eb="11">
      <t>ダイ</t>
    </rPh>
    <rPh sb="12" eb="13">
      <t>ゴウ</t>
    </rPh>
    <rPh sb="13" eb="14">
      <t>マタ</t>
    </rPh>
    <rPh sb="15" eb="16">
      <t>ダイ</t>
    </rPh>
    <rPh sb="17" eb="18">
      <t>ゴウ</t>
    </rPh>
    <rPh sb="19" eb="20">
      <t>カカ</t>
    </rPh>
    <rPh sb="22" eb="24">
      <t>ソチ</t>
    </rPh>
    <rPh sb="27" eb="29">
      <t>シュクハク</t>
    </rPh>
    <rPh sb="29" eb="31">
      <t>シセツ</t>
    </rPh>
    <rPh sb="32" eb="34">
      <t>シュウヨウ</t>
    </rPh>
    <rPh sb="39" eb="40">
      <t>シャ</t>
    </rPh>
    <phoneticPr fontId="30"/>
  </si>
  <si>
    <t>計</t>
    <rPh sb="0" eb="1">
      <t>ケイ</t>
    </rPh>
    <phoneticPr fontId="38"/>
  </si>
  <si>
    <t>※　選挙人名簿が当該市町村に属する船員又は南極地域調査組織に属する選挙人であって、</t>
    <rPh sb="2" eb="5">
      <t>センキョニン</t>
    </rPh>
    <rPh sb="5" eb="7">
      <t>メイボ</t>
    </rPh>
    <rPh sb="8" eb="10">
      <t>トウガイ</t>
    </rPh>
    <rPh sb="10" eb="13">
      <t>シチョウソン</t>
    </rPh>
    <rPh sb="14" eb="15">
      <t>ゾク</t>
    </rPh>
    <rPh sb="17" eb="19">
      <t>センイン</t>
    </rPh>
    <rPh sb="19" eb="20">
      <t>マタ</t>
    </rPh>
    <rPh sb="21" eb="23">
      <t>ナンキョク</t>
    </rPh>
    <rPh sb="23" eb="25">
      <t>チイキ</t>
    </rPh>
    <rPh sb="25" eb="27">
      <t>チョウサ</t>
    </rPh>
    <rPh sb="27" eb="29">
      <t>ソシキ</t>
    </rPh>
    <rPh sb="30" eb="31">
      <t>ゾク</t>
    </rPh>
    <rPh sb="33" eb="36">
      <t>センキョニン</t>
    </rPh>
    <phoneticPr fontId="38"/>
  </si>
  <si>
    <t>　指定市町村において不在者投票用紙等の交付を受けて不在者投票をしたものを含む。</t>
    <phoneticPr fontId="30"/>
  </si>
  <si>
    <t>②　不在者投票用紙等の請求・交付</t>
    <rPh sb="2" eb="5">
      <t>フザイシャ</t>
    </rPh>
    <rPh sb="5" eb="7">
      <t>トウヒョウ</t>
    </rPh>
    <rPh sb="7" eb="9">
      <t>ヨウシ</t>
    </rPh>
    <rPh sb="9" eb="10">
      <t>トウ</t>
    </rPh>
    <rPh sb="11" eb="13">
      <t>セイキュウ</t>
    </rPh>
    <rPh sb="14" eb="16">
      <t>コウフ</t>
    </rPh>
    <phoneticPr fontId="30"/>
  </si>
  <si>
    <t>投票用紙等の請求</t>
    <phoneticPr fontId="38"/>
  </si>
  <si>
    <t>交付</t>
  </si>
  <si>
    <t>直接</t>
  </si>
  <si>
    <t>郵便等</t>
    <rPh sb="0" eb="3">
      <t>ユウビントウ</t>
    </rPh>
    <phoneticPr fontId="38"/>
  </si>
  <si>
    <t>郵便等</t>
    <rPh sb="0" eb="2">
      <t>ユウビン</t>
    </rPh>
    <rPh sb="2" eb="3">
      <t>トウ</t>
    </rPh>
    <phoneticPr fontId="38"/>
  </si>
  <si>
    <t>交付を
拒絶し
たもの</t>
    <phoneticPr fontId="38"/>
  </si>
  <si>
    <t>本人</t>
  </si>
  <si>
    <t>代理人</t>
  </si>
  <si>
    <t>うち特例郵便等投票に係るもの</t>
    <rPh sb="2" eb="4">
      <t>トクレイ</t>
    </rPh>
    <rPh sb="4" eb="7">
      <t>ユウビントウ</t>
    </rPh>
    <rPh sb="7" eb="9">
      <t>トウヒョウ</t>
    </rPh>
    <rPh sb="10" eb="11">
      <t>カカ</t>
    </rPh>
    <phoneticPr fontId="30"/>
  </si>
  <si>
    <t>うち特例郵便等投票に係るもの</t>
    <rPh sb="2" eb="9">
      <t>トクレイユウビントウトウヒョウ</t>
    </rPh>
    <rPh sb="10" eb="11">
      <t>カカ</t>
    </rPh>
    <phoneticPr fontId="30"/>
  </si>
  <si>
    <t>※　選挙人の属する市町村において不在者投票用紙等を交付したもののみ算入している。</t>
    <rPh sb="2" eb="5">
      <t>センキョニン</t>
    </rPh>
    <rPh sb="6" eb="7">
      <t>ゾク</t>
    </rPh>
    <rPh sb="9" eb="12">
      <t>シチョウソン</t>
    </rPh>
    <rPh sb="16" eb="19">
      <t>フザイシャ</t>
    </rPh>
    <rPh sb="19" eb="21">
      <t>トウヒョウ</t>
    </rPh>
    <rPh sb="21" eb="23">
      <t>ヨウシ</t>
    </rPh>
    <rPh sb="23" eb="24">
      <t>トウ</t>
    </rPh>
    <rPh sb="25" eb="27">
      <t>コウフ</t>
    </rPh>
    <rPh sb="33" eb="35">
      <t>サンニュウ</t>
    </rPh>
    <phoneticPr fontId="30"/>
  </si>
  <si>
    <t>③　不在者投票の受理・不受理</t>
    <rPh sb="2" eb="5">
      <t>フザイシャ</t>
    </rPh>
    <rPh sb="5" eb="7">
      <t>トウヒョウ</t>
    </rPh>
    <rPh sb="8" eb="10">
      <t>ジュリ</t>
    </rPh>
    <rPh sb="11" eb="14">
      <t>フジュリ</t>
    </rPh>
    <phoneticPr fontId="30"/>
  </si>
  <si>
    <t>投票管理者において受理と決定し，かつ拒否の決定をしなかったもの</t>
    <phoneticPr fontId="38"/>
  </si>
  <si>
    <t>投票管理者において不受理又は拒否と決定したもの</t>
    <phoneticPr fontId="38"/>
  </si>
  <si>
    <t>投票所を閉じる時刻以降に送致を受けたもの</t>
    <rPh sb="0" eb="3">
      <t>トウヒョウジョ</t>
    </rPh>
    <rPh sb="4" eb="5">
      <t>ト</t>
    </rPh>
    <rPh sb="7" eb="9">
      <t>ジコク</t>
    </rPh>
    <rPh sb="9" eb="11">
      <t>イコウ</t>
    </rPh>
    <rPh sb="12" eb="14">
      <t>ソウチ</t>
    </rPh>
    <rPh sb="15" eb="16">
      <t>ウ</t>
    </rPh>
    <phoneticPr fontId="38"/>
  </si>
  <si>
    <t>開票管理者において受理と決定したもの</t>
    <phoneticPr fontId="27"/>
  </si>
  <si>
    <t>開票管理者において不受理と決定したもの</t>
    <phoneticPr fontId="27"/>
  </si>
  <si>
    <t>（４）点字投票</t>
    <rPh sb="3" eb="5">
      <t>テンジ</t>
    </rPh>
    <rPh sb="5" eb="7">
      <t>トウヒョウ</t>
    </rPh>
    <phoneticPr fontId="30"/>
  </si>
  <si>
    <t>点　字　投　票　数</t>
    <rPh sb="0" eb="1">
      <t>テン</t>
    </rPh>
    <rPh sb="2" eb="3">
      <t>ジ</t>
    </rPh>
    <rPh sb="4" eb="5">
      <t>トウ</t>
    </rPh>
    <rPh sb="6" eb="7">
      <t>ヒョウ</t>
    </rPh>
    <rPh sb="8" eb="9">
      <t>カズ</t>
    </rPh>
    <phoneticPr fontId="38"/>
  </si>
  <si>
    <t>総　　　数</t>
    <phoneticPr fontId="38"/>
  </si>
  <si>
    <t>内訳</t>
  </si>
  <si>
    <t>有効</t>
  </si>
  <si>
    <t>無効</t>
  </si>
  <si>
    <t>（５）代理投票</t>
    <rPh sb="3" eb="5">
      <t>ダイリ</t>
    </rPh>
    <rPh sb="5" eb="7">
      <t>トウヒョウ</t>
    </rPh>
    <phoneticPr fontId="30"/>
  </si>
  <si>
    <t>代　理　投　票　数</t>
    <rPh sb="0" eb="1">
      <t>ダイ</t>
    </rPh>
    <rPh sb="2" eb="3">
      <t>リ</t>
    </rPh>
    <rPh sb="4" eb="5">
      <t>トウ</t>
    </rPh>
    <rPh sb="6" eb="7">
      <t>ヒョウ</t>
    </rPh>
    <rPh sb="8" eb="9">
      <t>カズ</t>
    </rPh>
    <phoneticPr fontId="38"/>
  </si>
  <si>
    <t>選挙当日投票所に
おける代理投票</t>
    <rPh sb="0" eb="1">
      <t>セン</t>
    </rPh>
    <rPh sb="1" eb="2">
      <t>キョ</t>
    </rPh>
    <phoneticPr fontId="38"/>
  </si>
  <si>
    <t>期日前投票所に
おける代理投票</t>
    <phoneticPr fontId="38"/>
  </si>
  <si>
    <t>（６）投票所</t>
    <rPh sb="3" eb="6">
      <t>トウヒョウジョ</t>
    </rPh>
    <phoneticPr fontId="30"/>
  </si>
  <si>
    <t>①　投票所の一覧</t>
    <rPh sb="2" eb="5">
      <t>トウヒョウジョ</t>
    </rPh>
    <rPh sb="6" eb="8">
      <t>イチラン</t>
    </rPh>
    <phoneticPr fontId="30"/>
  </si>
  <si>
    <t>ア　投票所・共通投票所</t>
    <rPh sb="2" eb="5">
      <t>トウヒョウジョ</t>
    </rPh>
    <rPh sb="6" eb="8">
      <t>キョウツウ</t>
    </rPh>
    <rPh sb="8" eb="11">
      <t>トウヒョウジョ</t>
    </rPh>
    <phoneticPr fontId="30"/>
  </si>
  <si>
    <t>市町村名</t>
    <rPh sb="0" eb="1">
      <t>シ</t>
    </rPh>
    <rPh sb="1" eb="4">
      <t>チョウソンメイ</t>
    </rPh>
    <phoneticPr fontId="26"/>
  </si>
  <si>
    <t>共通
投票所</t>
    <rPh sb="0" eb="2">
      <t>キョウツウ</t>
    </rPh>
    <rPh sb="3" eb="6">
      <t>トウヒョウジョ</t>
    </rPh>
    <phoneticPr fontId="30"/>
  </si>
  <si>
    <t>投票区の区域</t>
    <rPh sb="0" eb="2">
      <t>トウヒョウ</t>
    </rPh>
    <rPh sb="2" eb="3">
      <t>ク</t>
    </rPh>
    <rPh sb="4" eb="6">
      <t>クイキ</t>
    </rPh>
    <phoneticPr fontId="26"/>
  </si>
  <si>
    <t>投票所を開設した施設の名称</t>
    <rPh sb="0" eb="3">
      <t>トウヒョウジョ</t>
    </rPh>
    <rPh sb="4" eb="6">
      <t>カイセツ</t>
    </rPh>
    <rPh sb="8" eb="10">
      <t>シセツ</t>
    </rPh>
    <rPh sb="11" eb="13">
      <t>メイショウ</t>
    </rPh>
    <phoneticPr fontId="26"/>
  </si>
  <si>
    <t>投票所の
開始時刻</t>
    <rPh sb="0" eb="3">
      <t>トウヒョウジョ</t>
    </rPh>
    <rPh sb="5" eb="7">
      <t>カイシ</t>
    </rPh>
    <rPh sb="7" eb="9">
      <t>ジコク</t>
    </rPh>
    <phoneticPr fontId="26"/>
  </si>
  <si>
    <t>投票所の
閉鎖時刻</t>
    <rPh sb="0" eb="3">
      <t>トウヒョウジョ</t>
    </rPh>
    <rPh sb="5" eb="7">
      <t>ヘイサ</t>
    </rPh>
    <rPh sb="7" eb="9">
      <t>ジコク</t>
    </rPh>
    <phoneticPr fontId="26"/>
  </si>
  <si>
    <t>投票区</t>
    <rPh sb="0" eb="2">
      <t>トウヒョウ</t>
    </rPh>
    <rPh sb="2" eb="3">
      <t>ク</t>
    </rPh>
    <phoneticPr fontId="26"/>
  </si>
  <si>
    <t>投票区の範囲</t>
    <rPh sb="0" eb="3">
      <t>トウヒョウク</t>
    </rPh>
    <rPh sb="4" eb="6">
      <t>ハンイ</t>
    </rPh>
    <phoneticPr fontId="26"/>
  </si>
  <si>
    <t>高崎市</t>
    <rPh sb="0" eb="3">
      <t>タカサキシ</t>
    </rPh>
    <phoneticPr fontId="26"/>
  </si>
  <si>
    <t>寄合町、白銀町、元紺屋町、中紺屋町、鞘町、宮元町第1、宮元町第2、宮元町第3、高松町、連雀町、檜物町、鍛冶町、下横町</t>
  </si>
  <si>
    <t>高崎市立高松中学校多目的室Ⅰ</t>
    <rPh sb="9" eb="12">
      <t>タモクテキ</t>
    </rPh>
    <rPh sb="12" eb="13">
      <t>シツ</t>
    </rPh>
    <phoneticPr fontId="41"/>
  </si>
  <si>
    <t>午前７時</t>
    <rPh sb="0" eb="2">
      <t>ゴゼン</t>
    </rPh>
    <rPh sb="3" eb="4">
      <t>ジ</t>
    </rPh>
    <phoneticPr fontId="26"/>
  </si>
  <si>
    <t>午後７時</t>
    <rPh sb="0" eb="2">
      <t>ゴゴ</t>
    </rPh>
    <rPh sb="3" eb="4">
      <t>ジ</t>
    </rPh>
    <phoneticPr fontId="26"/>
  </si>
  <si>
    <t>嘉多町、堰代町、赤坂町第1、赤坂町第2、常盤町第1、常磐町第2、四ツ屋町、柳川町東部、柳川町中部、柳川町西部、新紺屋町</t>
  </si>
  <si>
    <t>高崎市立中央小学校体育館</t>
  </si>
  <si>
    <t>歌川町第1、歌川町第2、並榎町第1、並榎町第2、並榎町第3、並榎町坂下、上和田町第1、上和田町第2、台町第1、台町第2</t>
  </si>
  <si>
    <t>高崎市立第一中学校東校舎１階技術室</t>
    <rPh sb="9" eb="10">
      <t>ヒガシ</t>
    </rPh>
    <rPh sb="10" eb="12">
      <t>コウシャ</t>
    </rPh>
    <rPh sb="13" eb="14">
      <t>カイ</t>
    </rPh>
    <rPh sb="14" eb="17">
      <t>ギジュツシツ</t>
    </rPh>
    <phoneticPr fontId="41"/>
  </si>
  <si>
    <t>請地町第1、請地町第2、昭和町第1、昭和町第2、昭和町第3、大橋町第1、大橋町第2、大橋町第3、末広町第1、末広町第2、末広町第3</t>
  </si>
  <si>
    <t>高崎市立高崎幼稚園</t>
  </si>
  <si>
    <t>本町第1、本町第2、本町第3、相生町第1、相生町第2、相生町第3、住吉町第1、住吉町第2、住吉町第3、請地町第3、請地町第4、成田町第1、成田町第2、成田町第3、成田町第4</t>
  </si>
  <si>
    <t>高崎市立北小学校体育館</t>
  </si>
  <si>
    <t>九蔵町、高砂町、山田町、椿町、羅漢町、真町、弓町、北通町第1、北通町第2、田町第1、田町第2、田町第3、田町第4、旭町</t>
  </si>
  <si>
    <t>高崎市立東小学校体育館</t>
  </si>
  <si>
    <t>通町第1、通町第2、砂賀町、八島町第1、八島町第2、鶴見町、あら町第1、あら町第2、あら町第3、あら町第4、若松町第1、若松町第2、若松町第3、若松町第4、若松町坂下、新田町、南町、和田町第1、和田町第2、和田町第3</t>
  </si>
  <si>
    <t>高崎市立南小学校１年２組の教室</t>
    <rPh sb="0" eb="2">
      <t>タカサキ</t>
    </rPh>
    <rPh sb="2" eb="3">
      <t>シ</t>
    </rPh>
    <rPh sb="3" eb="4">
      <t>リツ</t>
    </rPh>
    <rPh sb="4" eb="5">
      <t>ミナミ</t>
    </rPh>
    <rPh sb="5" eb="8">
      <t>ショウガッコウ</t>
    </rPh>
    <rPh sb="9" eb="10">
      <t>ネン</t>
    </rPh>
    <rPh sb="11" eb="12">
      <t>クミ</t>
    </rPh>
    <rPh sb="13" eb="15">
      <t>キョウシツ</t>
    </rPh>
    <phoneticPr fontId="41"/>
  </si>
  <si>
    <t>倉賀野町上第3、倉賀野町上第4</t>
  </si>
  <si>
    <t>高崎市立倉賀野幼稚園遊戯室</t>
    <rPh sb="10" eb="13">
      <t>ユウギシツ</t>
    </rPh>
    <phoneticPr fontId="41"/>
  </si>
  <si>
    <t>下和田町一丁目、下和田町二丁目、下和田町三丁目、下和田町四丁目、竜見町第1、竜見町第2、竜見町第3、竜見町第4、竜見町第5、竜見町第6、新後閑町、琴平参道</t>
  </si>
  <si>
    <t>高崎市立城南小学校体育館</t>
  </si>
  <si>
    <t>芝塚町第1、芝塚町第2、芝塚町第3、貝沢町第4、日光町第1、日光町第2、江木町北部、江木町第1</t>
  </si>
  <si>
    <t>高崎市立塚沢中学校木工室</t>
  </si>
  <si>
    <t>飯塚本町第1、飯塚本町第2、飯塚町第1、飯塚町第2、飯塚町第3</t>
  </si>
  <si>
    <t>愛隣保育園</t>
  </si>
  <si>
    <t>江木町中部、江木町南部、江木町西部、江木町第2、江木町第3、江木町第4、江木町第5</t>
  </si>
  <si>
    <t>高崎市立城東小学校なかよしホール</t>
  </si>
  <si>
    <t>片岡町二丁目第1、片岡町二丁目第2、聖石町、石原町東部第4、石原町東部第5、石原町下第1、石原町下第3</t>
  </si>
  <si>
    <t>高崎市立片岡小学校体育館（南）</t>
    <rPh sb="9" eb="12">
      <t>タイイクカン</t>
    </rPh>
    <rPh sb="13" eb="14">
      <t>ミナミ</t>
    </rPh>
    <phoneticPr fontId="41"/>
  </si>
  <si>
    <t>乗附町第1、乗附町第2、乗附町第3、のぞみの園</t>
  </si>
  <si>
    <t>高崎市立乗附小学校体育館</t>
  </si>
  <si>
    <t>石原町下第4、鶴辺団地、寺尾町第1、寺尾町第2、寺尾町第3、寺尾町第4</t>
  </si>
  <si>
    <t>高崎市立寺尾小学校体育館</t>
  </si>
  <si>
    <t>上佐野町第3、下之城町第1、下之城町第2、和田多中町</t>
  </si>
  <si>
    <t>高崎市立佐野小学校体育館</t>
    <rPh sb="9" eb="12">
      <t>タイイクカン</t>
    </rPh>
    <phoneticPr fontId="41"/>
  </si>
  <si>
    <t>上中居町第1、上中居町第2、双葉町</t>
  </si>
  <si>
    <t>高崎市立佐野中学校北校舎１階第２学習室</t>
    <rPh sb="9" eb="10">
      <t>キタ</t>
    </rPh>
    <rPh sb="10" eb="12">
      <t>コウシャ</t>
    </rPh>
    <rPh sb="13" eb="14">
      <t>カイ</t>
    </rPh>
    <rPh sb="14" eb="15">
      <t>ダイ</t>
    </rPh>
    <rPh sb="16" eb="19">
      <t>ガクシュウシツ</t>
    </rPh>
    <phoneticPr fontId="41"/>
  </si>
  <si>
    <t>筑縄町第1、筑縄町第2、筑縄町第3、上小鳥町第1、上小鳥町第2、上小塙町</t>
  </si>
  <si>
    <t>高崎市立六郷小学校体育館</t>
  </si>
  <si>
    <t>日高町第1、日高町第2、新保田中町、中尾町第1、新保町第1</t>
  </si>
  <si>
    <t>高崎市立新高尾小学校体育館</t>
  </si>
  <si>
    <t>新保町第2、上大類町</t>
  </si>
  <si>
    <t>上大類町公民館</t>
  </si>
  <si>
    <t>小八木町第1、小八木町第2、正観寺町、井野町第3</t>
  </si>
  <si>
    <t>高崎市立中川小学校体育館</t>
  </si>
  <si>
    <t>大八木町</t>
  </si>
  <si>
    <t>大八木町公民館</t>
  </si>
  <si>
    <t>八幡町第1、八幡町第2、八幡町第3、八幡町第4、藤塚町</t>
  </si>
  <si>
    <t>高崎市立八幡小学校体育館</t>
  </si>
  <si>
    <t>金井淵町、町屋町、下大島町、若田町</t>
  </si>
  <si>
    <t>八幡北部保育所</t>
  </si>
  <si>
    <t>中豊岡町第2、豊岡団地、下豊岡町第1、下豊岡町第2、上豊岡町第3、北久保町</t>
  </si>
  <si>
    <t>高崎市立豊岡小学校南校舎１階の教室</t>
    <rPh sb="9" eb="10">
      <t>ミナミ</t>
    </rPh>
    <rPh sb="10" eb="12">
      <t>コウシャ</t>
    </rPh>
    <rPh sb="13" eb="14">
      <t>カイ</t>
    </rPh>
    <phoneticPr fontId="41"/>
  </si>
  <si>
    <t>北新波町、南新波町、菊地町、楽間町第1、楽間町第2</t>
  </si>
  <si>
    <t>高崎市立長野小学校体育館（南）</t>
  </si>
  <si>
    <t>山名町中央、山名町南、山名町西、山名団地</t>
  </si>
  <si>
    <t>高崎市立南八幡中学校体育館</t>
  </si>
  <si>
    <t>南大類町、宿大類町、中大類町、下大類町、柴崎町第1</t>
  </si>
  <si>
    <t>高崎市立大類小学校体育館</t>
  </si>
  <si>
    <t>岩鼻町、台新田町、倉賀野町東</t>
  </si>
  <si>
    <t>岩鼻町公民館</t>
  </si>
  <si>
    <t>東中里町、矢中町第1、矢中町第2、宮原町、中居町四丁目第2、柴崎町第2</t>
  </si>
  <si>
    <t>高崎市立矢中小学校体育館</t>
  </si>
  <si>
    <t>飯玉町第1、飯玉町第2、飯玉町第3、飯玉町第4、飯玉町第5、貝沢町通、天神町、稲荷町第1、稲荷町第2</t>
  </si>
  <si>
    <t>高崎市立塚沢小学校体育館</t>
  </si>
  <si>
    <t>並榎町第4、並榎町第5、大橋町第4、大橋町第5、上並榎町第2、上並榎町第4</t>
  </si>
  <si>
    <t>高崎市立西小学校体育館</t>
  </si>
  <si>
    <t>東町第1、東町第2、東町第3、八島町第3、岩押町第1、岩押町第2、栄町、北双葉町</t>
  </si>
  <si>
    <t>高崎市労使会館</t>
    <rPh sb="0" eb="3">
      <t>タカサキシ</t>
    </rPh>
    <rPh sb="3" eb="7">
      <t>ロウシカイカン</t>
    </rPh>
    <phoneticPr fontId="41"/>
  </si>
  <si>
    <t>倉賀野町上正六、倉賀野町上第1、倉賀野町上第2、倉賀野町睦</t>
  </si>
  <si>
    <t>高崎市立倉賀野中学校体育館</t>
  </si>
  <si>
    <t>倉賀野町仲、倉賀野町田子屋、倉賀野町田屋、倉賀野町桜木</t>
  </si>
  <si>
    <t>高崎市立倉賀野小学校体育館</t>
  </si>
  <si>
    <t>倉賀野町下、倉賀野町横、倉賀野町南</t>
  </si>
  <si>
    <t>高崎市倉賀野児童館</t>
  </si>
  <si>
    <t>京目町、京目町下京目、大沢町、萩原町、萩原団地、大利根団地</t>
  </si>
  <si>
    <t>高崎市立京ヶ島小学校体育館</t>
  </si>
  <si>
    <t>西横手町、宿横手町、中島町、上滝町、下滝町、下斎田町、八幡原町、榎町</t>
  </si>
  <si>
    <t>高崎市立滝川小学校体育館</t>
  </si>
  <si>
    <t>綿貫町、栗崎町</t>
  </si>
  <si>
    <t>群南南部保育所</t>
  </si>
  <si>
    <t>石原町西部第1、石原町西部第2、石原町下第2</t>
  </si>
  <si>
    <t>高崎市立片岡小学校体育館（北）</t>
    <rPh sb="9" eb="12">
      <t>タイイクカン</t>
    </rPh>
    <rPh sb="13" eb="14">
      <t>キタ</t>
    </rPh>
    <phoneticPr fontId="41"/>
  </si>
  <si>
    <t>上並榎町第1</t>
  </si>
  <si>
    <t>上並榎町第一公民館</t>
  </si>
  <si>
    <t>井野町第1、井野町第2、浜尻町第1、浜尻町第2、浜尻町第3、問屋町</t>
  </si>
  <si>
    <t>高崎市立浜尻小学校体育館</t>
  </si>
  <si>
    <t>貝沢町第1、貝沢町第2、貝沢町第5</t>
  </si>
  <si>
    <t>高崎市立東部小学校体育館</t>
  </si>
  <si>
    <t>高関町第1、高関町第2、高関町第3、高関町第4</t>
  </si>
  <si>
    <t>高関町集会所</t>
  </si>
  <si>
    <t>中豊岡町第1、上豊岡町第1、上豊岡町第2、上豊岡町第4、上豊岡町湯関</t>
  </si>
  <si>
    <t>高崎市立豊岡中学校体育館</t>
  </si>
  <si>
    <t>下小鳥町第1、下小鳥町第2、下小鳥町第3、下小鳥町第4、下小鳥町第5、緑町</t>
  </si>
  <si>
    <t>下小鳥町公民館</t>
  </si>
  <si>
    <t>剣崎町上、剣崎町下、群馬八幡</t>
  </si>
  <si>
    <t>高崎市八幡公民館集会室</t>
    <rPh sb="0" eb="3">
      <t>タカサキシ</t>
    </rPh>
    <rPh sb="3" eb="8">
      <t>ヤワタコウミンカン</t>
    </rPh>
    <rPh sb="8" eb="11">
      <t>シュウカイシツ</t>
    </rPh>
    <phoneticPr fontId="41"/>
  </si>
  <si>
    <t>我峰町、沖町</t>
  </si>
  <si>
    <t>沖町公民館</t>
  </si>
  <si>
    <t>上佐野町第1、上佐野町第2、下佐野町第1、下佐野町第2</t>
  </si>
  <si>
    <t>はちの木こども園</t>
  </si>
  <si>
    <t>下中居町、上中居町第3、中居町四丁目第1</t>
  </si>
  <si>
    <t>下中居町公民館</t>
  </si>
  <si>
    <t>中尾町第2、中尾町第3、中尾団地、井野町第4、井野町第5、井野町第6</t>
  </si>
  <si>
    <t>高崎市立中尾中学校会議室</t>
    <rPh sb="8" eb="9">
      <t>コウ</t>
    </rPh>
    <rPh sb="9" eb="12">
      <t>カイギシツ</t>
    </rPh>
    <phoneticPr fontId="41"/>
  </si>
  <si>
    <t>片岡町一丁目、片岡町三丁目、八千代町一丁目、八千代町二丁目、八千代町三丁目、八千代町四丁目</t>
  </si>
  <si>
    <t>高崎市立片岡中学校体育館</t>
  </si>
  <si>
    <t>上中居町第4、中居町一丁目、中居町二丁目第1、中居町二丁目第2、中居町三丁目</t>
  </si>
  <si>
    <t>高崎市立中居小学校体育館</t>
  </si>
  <si>
    <t>下小塙町第1、下小塙町第2</t>
  </si>
  <si>
    <t>高崎市立北部小学校体育館</t>
  </si>
  <si>
    <t>見晴台、城山町一丁目、城山町二丁目</t>
  </si>
  <si>
    <t>高崎市立城山小学校体育館</t>
  </si>
  <si>
    <t>鼻高町第1、鼻高町第2、鼻高町第3</t>
  </si>
  <si>
    <t>高崎市立鼻高小学校体育館</t>
  </si>
  <si>
    <t>木部町、阿久津町、根小屋町第1、根小屋町第2、根小屋町第3</t>
  </si>
  <si>
    <t>高崎市立南八幡小学校体育館</t>
    <rPh sb="10" eb="12">
      <t>タイイク</t>
    </rPh>
    <rPh sb="12" eb="13">
      <t>カン</t>
    </rPh>
    <phoneticPr fontId="41"/>
  </si>
  <si>
    <t>並榎町北部、飯塚本町第3、飯塚本町第4、上並榎町第3</t>
  </si>
  <si>
    <t>高崎市立並榎中学校会議室</t>
  </si>
  <si>
    <t>島野町第1、島野町第2、元島名町、矢島町、西島町、一ツ谷町</t>
  </si>
  <si>
    <t>京ヶ島保育所</t>
  </si>
  <si>
    <t>行力町、浜川町第1、浜川町第2</t>
  </si>
  <si>
    <t>高崎市立長野小学校体育館（北）</t>
  </si>
  <si>
    <t>貝沢町第3、東貝沢町一丁目</t>
  </si>
  <si>
    <t>町田橋住民センター</t>
  </si>
  <si>
    <t>倉渕町第1区、倉渕町第2区、倉渕町第3区、倉渕町第4区</t>
  </si>
  <si>
    <t>三ノ倉会館</t>
    <rPh sb="0" eb="1">
      <t>3</t>
    </rPh>
    <rPh sb="2" eb="3">
      <t>クラ</t>
    </rPh>
    <rPh sb="3" eb="5">
      <t>カイカン</t>
    </rPh>
    <phoneticPr fontId="42"/>
  </si>
  <si>
    <t>倉渕町第5区、倉渕町第6区、倉渕町第8区</t>
  </si>
  <si>
    <t>倉渕町第６区公民館</t>
    <rPh sb="0" eb="2">
      <t>クラブチ</t>
    </rPh>
    <rPh sb="2" eb="3">
      <t>マチ</t>
    </rPh>
    <rPh sb="3" eb="4">
      <t>ダイ</t>
    </rPh>
    <rPh sb="5" eb="6">
      <t>ク</t>
    </rPh>
    <rPh sb="6" eb="9">
      <t>コウミンカン</t>
    </rPh>
    <phoneticPr fontId="42"/>
  </si>
  <si>
    <t>倉渕町第7区</t>
  </si>
  <si>
    <t>川浦公民館</t>
    <rPh sb="0" eb="2">
      <t>カワウラ</t>
    </rPh>
    <rPh sb="2" eb="5">
      <t>コウミンカン</t>
    </rPh>
    <phoneticPr fontId="42"/>
  </si>
  <si>
    <t>箕郷町松之沢、箕郷町北松原、箕郷町西松原、箕郷町東松原、箕郷町卜神、箕郷町天神、箕郷町原中、箕郷町第9区、箕郷町第10区、箕郷町第11区北、箕郷町第11区南、箕郷町松之沢(はるな郷)</t>
  </si>
  <si>
    <t>東明屋集会所</t>
    <rPh sb="0" eb="1">
      <t>ヒガシ</t>
    </rPh>
    <rPh sb="1" eb="2">
      <t>メイ</t>
    </rPh>
    <rPh sb="2" eb="3">
      <t>ヤ</t>
    </rPh>
    <rPh sb="3" eb="5">
      <t>シュウカイ</t>
    </rPh>
    <rPh sb="5" eb="6">
      <t>ジョ</t>
    </rPh>
    <phoneticPr fontId="42"/>
  </si>
  <si>
    <t>箕郷町第1区、箕郷町第2区、箕郷町第3区、箕郷町第4区、箕郷町金敷平、箕郷町第12区、箕郷町第13区、箕郷町第14区、箕郷町第15区、箕郷町松之沢(風原)</t>
  </si>
  <si>
    <t>高崎市箕郷公民館中会議室</t>
    <rPh sb="0" eb="3">
      <t>タカサキシ</t>
    </rPh>
    <rPh sb="3" eb="5">
      <t>ミサト</t>
    </rPh>
    <rPh sb="5" eb="8">
      <t>コウミンカン</t>
    </rPh>
    <rPh sb="8" eb="9">
      <t>チュウ</t>
    </rPh>
    <rPh sb="9" eb="12">
      <t>カイギシツ</t>
    </rPh>
    <phoneticPr fontId="42"/>
  </si>
  <si>
    <t>箕郷町本村、箕郷町原山、箕郷町蟹沢、箕郷町和田山</t>
  </si>
  <si>
    <t>箕郷第三保育園遊戯室</t>
    <rPh sb="0" eb="2">
      <t>ミサト</t>
    </rPh>
    <rPh sb="2" eb="4">
      <t>ダイ3</t>
    </rPh>
    <rPh sb="4" eb="7">
      <t>ホイクエン</t>
    </rPh>
    <rPh sb="7" eb="10">
      <t>ユウギシツ</t>
    </rPh>
    <phoneticPr fontId="42"/>
  </si>
  <si>
    <t>箕郷町下善地、箕郷町中善地、箕郷町上善地、箕郷町駒寄</t>
  </si>
  <si>
    <t>中善地集会所</t>
    <rPh sb="0" eb="1">
      <t>ナカ</t>
    </rPh>
    <rPh sb="1" eb="2">
      <t>ゼン</t>
    </rPh>
    <rPh sb="2" eb="3">
      <t>チ</t>
    </rPh>
    <rPh sb="3" eb="5">
      <t>シュウカイ</t>
    </rPh>
    <rPh sb="5" eb="6">
      <t>ジョ</t>
    </rPh>
    <phoneticPr fontId="22"/>
  </si>
  <si>
    <t>箕郷町白川区、箕郷町白川辻区</t>
  </si>
  <si>
    <t>白川集会所</t>
    <rPh sb="0" eb="2">
      <t>シラカワ</t>
    </rPh>
    <rPh sb="2" eb="4">
      <t>シュウカイ</t>
    </rPh>
    <rPh sb="4" eb="5">
      <t>ジョ</t>
    </rPh>
    <phoneticPr fontId="42"/>
  </si>
  <si>
    <t>箕郷町新田上、箕郷町本田上、箕郷町本田下、箕郷町新屋敷、箕郷町今宮</t>
  </si>
  <si>
    <t>箕郷第二保育園遊戯室</t>
    <rPh sb="0" eb="2">
      <t>ミサト</t>
    </rPh>
    <rPh sb="2" eb="4">
      <t>ダイニ</t>
    </rPh>
    <rPh sb="4" eb="7">
      <t>ホイクエン</t>
    </rPh>
    <rPh sb="7" eb="10">
      <t>ユウギシツ</t>
    </rPh>
    <phoneticPr fontId="42"/>
  </si>
  <si>
    <t>箕郷町生原1区、箕郷町生原2区、箕郷町東区、箕郷町生原中区</t>
  </si>
  <si>
    <t>高崎市立箕郷東小学校体育館</t>
    <rPh sb="0" eb="4">
      <t>タカサキシリツ</t>
    </rPh>
    <rPh sb="4" eb="6">
      <t>ミサト</t>
    </rPh>
    <rPh sb="6" eb="7">
      <t>ヒガシ</t>
    </rPh>
    <rPh sb="7" eb="10">
      <t>ショウガッコウ</t>
    </rPh>
    <rPh sb="10" eb="13">
      <t>タイイクカン</t>
    </rPh>
    <phoneticPr fontId="41"/>
  </si>
  <si>
    <t>箕郷町下芝、箕郷町南区</t>
  </si>
  <si>
    <t>下芝研修センター</t>
    <rPh sb="0" eb="1">
      <t>シモ</t>
    </rPh>
    <rPh sb="1" eb="2">
      <t>シバ</t>
    </rPh>
    <rPh sb="2" eb="4">
      <t>ケンシュウ</t>
    </rPh>
    <phoneticPr fontId="42"/>
  </si>
  <si>
    <t>金古1区、金古2区、金古町四ツ家愛宕</t>
  </si>
  <si>
    <t>金古２区公民館</t>
    <rPh sb="0" eb="2">
      <t>カネコ</t>
    </rPh>
    <rPh sb="3" eb="4">
      <t>ク</t>
    </rPh>
    <rPh sb="4" eb="7">
      <t>コウミンカン</t>
    </rPh>
    <phoneticPr fontId="42"/>
  </si>
  <si>
    <t>金古町土俵、金古5区、金古6区、金古町諏訪</t>
  </si>
  <si>
    <t>高崎市立金古小学校体育館</t>
    <rPh sb="4" eb="6">
      <t>カネコ</t>
    </rPh>
    <rPh sb="6" eb="9">
      <t>ショウガッコウ</t>
    </rPh>
    <rPh sb="9" eb="12">
      <t>タイイクカン</t>
    </rPh>
    <phoneticPr fontId="42"/>
  </si>
  <si>
    <t>金古町王塚</t>
  </si>
  <si>
    <t>金古町王塚コミュニティーセンター</t>
    <rPh sb="0" eb="2">
      <t>カネコ</t>
    </rPh>
    <rPh sb="2" eb="3">
      <t>マチ</t>
    </rPh>
    <rPh sb="3" eb="4">
      <t>オウ</t>
    </rPh>
    <rPh sb="4" eb="5">
      <t>ツカ</t>
    </rPh>
    <phoneticPr fontId="42"/>
  </si>
  <si>
    <t>足門町中央、足門町南、足門9区、足門29区</t>
  </si>
  <si>
    <t>高崎市金古南足門公民館</t>
    <rPh sb="0" eb="3">
      <t>タカサキシ</t>
    </rPh>
    <rPh sb="3" eb="5">
      <t>カネコ</t>
    </rPh>
    <rPh sb="5" eb="6">
      <t>ミナミ</t>
    </rPh>
    <rPh sb="6" eb="7">
      <t>アシ</t>
    </rPh>
    <rPh sb="7" eb="8">
      <t>カド</t>
    </rPh>
    <rPh sb="8" eb="11">
      <t>コウミンカン</t>
    </rPh>
    <phoneticPr fontId="42"/>
  </si>
  <si>
    <t>観音寺区</t>
  </si>
  <si>
    <t>高崎市農村女性の家</t>
    <rPh sb="0" eb="3">
      <t>タカサキシ</t>
    </rPh>
    <rPh sb="3" eb="5">
      <t>ノウソン</t>
    </rPh>
    <rPh sb="5" eb="7">
      <t>ジョセイ</t>
    </rPh>
    <rPh sb="8" eb="9">
      <t>イエ</t>
    </rPh>
    <phoneticPr fontId="42"/>
  </si>
  <si>
    <t>棟高区、三ツ寺区</t>
  </si>
  <si>
    <t>高崎市立堤ヶ岡小学校体育館</t>
    <rPh sb="4" eb="5">
      <t>ツツミ</t>
    </rPh>
    <rPh sb="6" eb="7">
      <t>オカ</t>
    </rPh>
    <rPh sb="7" eb="10">
      <t>ショウガッコウ</t>
    </rPh>
    <rPh sb="10" eb="13">
      <t>タイイクカン</t>
    </rPh>
    <phoneticPr fontId="42"/>
  </si>
  <si>
    <t>菅谷区</t>
  </si>
  <si>
    <t>菅谷公民館</t>
    <rPh sb="0" eb="2">
      <t>スガヤ</t>
    </rPh>
    <rPh sb="2" eb="5">
      <t>コウミンカン</t>
    </rPh>
    <phoneticPr fontId="42"/>
  </si>
  <si>
    <t>中泉区</t>
  </si>
  <si>
    <t>中泉区公民館</t>
    <rPh sb="0" eb="2">
      <t>ナカイズミ</t>
    </rPh>
    <rPh sb="2" eb="3">
      <t>ク</t>
    </rPh>
    <rPh sb="3" eb="6">
      <t>コウミンカン</t>
    </rPh>
    <phoneticPr fontId="42"/>
  </si>
  <si>
    <t>福島区</t>
  </si>
  <si>
    <t>福島区公民館</t>
    <rPh sb="0" eb="2">
      <t>フクシマ</t>
    </rPh>
    <rPh sb="2" eb="3">
      <t>ク</t>
    </rPh>
    <rPh sb="3" eb="6">
      <t>コウミンカン</t>
    </rPh>
    <phoneticPr fontId="42"/>
  </si>
  <si>
    <t>引間区、塚田区、稲荷台区、後疋間区、冷水区</t>
  </si>
  <si>
    <t>高崎市立国府小学校体育館</t>
    <rPh sb="4" eb="6">
      <t>コクフ</t>
    </rPh>
    <rPh sb="6" eb="9">
      <t>ショウガッコウ</t>
    </rPh>
    <rPh sb="9" eb="12">
      <t>タイイクカン</t>
    </rPh>
    <phoneticPr fontId="42"/>
  </si>
  <si>
    <t>東国分区、西国分区、北原区</t>
  </si>
  <si>
    <t>高崎市国府地区転作促進研修館</t>
    <rPh sb="0" eb="3">
      <t>タカサキシ</t>
    </rPh>
    <rPh sb="3" eb="5">
      <t>コクフ</t>
    </rPh>
    <rPh sb="5" eb="7">
      <t>チク</t>
    </rPh>
    <rPh sb="7" eb="9">
      <t>テンサク</t>
    </rPh>
    <rPh sb="9" eb="11">
      <t>ソクシン</t>
    </rPh>
    <rPh sb="11" eb="13">
      <t>ケンシュウ</t>
    </rPh>
    <rPh sb="13" eb="14">
      <t>カン</t>
    </rPh>
    <phoneticPr fontId="42"/>
  </si>
  <si>
    <t>観音寺東区</t>
  </si>
  <si>
    <t>高崎市群馬福祉会館研修室</t>
    <rPh sb="0" eb="3">
      <t>タカサキシ</t>
    </rPh>
    <rPh sb="3" eb="5">
      <t>グンマ</t>
    </rPh>
    <rPh sb="5" eb="7">
      <t>フクシ</t>
    </rPh>
    <rPh sb="7" eb="9">
      <t>カイカン</t>
    </rPh>
    <rPh sb="9" eb="12">
      <t>ケンシュウシツ</t>
    </rPh>
    <phoneticPr fontId="42"/>
  </si>
  <si>
    <t>中里区、保渡田区</t>
  </si>
  <si>
    <t>高崎市立上郊小学校体育館</t>
    <rPh sb="0" eb="2">
      <t>タカサキ</t>
    </rPh>
    <rPh sb="2" eb="3">
      <t>シ</t>
    </rPh>
    <rPh sb="3" eb="4">
      <t>リツ</t>
    </rPh>
    <rPh sb="4" eb="5">
      <t>ウエ</t>
    </rPh>
    <rPh sb="5" eb="6">
      <t>コウ</t>
    </rPh>
    <rPh sb="6" eb="9">
      <t>ショウガッコウ</t>
    </rPh>
    <rPh sb="9" eb="12">
      <t>タイイクカン</t>
    </rPh>
    <phoneticPr fontId="42"/>
  </si>
  <si>
    <t>井出区</t>
  </si>
  <si>
    <t>井出集会所</t>
    <rPh sb="0" eb="2">
      <t>イデ</t>
    </rPh>
    <rPh sb="2" eb="4">
      <t>シュウカイ</t>
    </rPh>
    <rPh sb="4" eb="5">
      <t>ジョ</t>
    </rPh>
    <phoneticPr fontId="42"/>
  </si>
  <si>
    <t>新町第一区、新町第二区、新町第三区、新町第八区</t>
  </si>
  <si>
    <t>高崎市新町公民館</t>
    <rPh sb="0" eb="3">
      <t>タカサキシ</t>
    </rPh>
    <rPh sb="3" eb="5">
      <t>シンマチ</t>
    </rPh>
    <rPh sb="5" eb="8">
      <t>コウミンカン</t>
    </rPh>
    <phoneticPr fontId="42"/>
  </si>
  <si>
    <t>新町第四区、新町第五区、新町第六区、新町第七区</t>
  </si>
  <si>
    <t>新町支所西庁舎１階会議室</t>
    <rPh sb="0" eb="2">
      <t>シンマチ</t>
    </rPh>
    <rPh sb="2" eb="4">
      <t>シショ</t>
    </rPh>
    <rPh sb="4" eb="5">
      <t>ニシ</t>
    </rPh>
    <rPh sb="5" eb="7">
      <t>チョウシャ</t>
    </rPh>
    <rPh sb="8" eb="9">
      <t>カイ</t>
    </rPh>
    <rPh sb="9" eb="12">
      <t>カイギシツ</t>
    </rPh>
    <phoneticPr fontId="42"/>
  </si>
  <si>
    <t>新町第九区、新町第十区</t>
  </si>
  <si>
    <t>高崎市立新町第二小学校会議室</t>
    <rPh sb="0" eb="4">
      <t>タカサキシリツ</t>
    </rPh>
    <rPh sb="4" eb="6">
      <t>シンマチ</t>
    </rPh>
    <rPh sb="6" eb="7">
      <t>ダイ</t>
    </rPh>
    <rPh sb="7" eb="8">
      <t>２</t>
    </rPh>
    <rPh sb="8" eb="11">
      <t>ショウガッコウ</t>
    </rPh>
    <rPh sb="11" eb="14">
      <t>カイギシツ</t>
    </rPh>
    <phoneticPr fontId="42"/>
  </si>
  <si>
    <t>下室田1区、下室田2区、下室田3―1区、下室田3―2区、下室田3―3区、下室田3―4区、下室田4区、中室田1区</t>
  </si>
  <si>
    <t>高崎市榛名支所１階ロビー</t>
    <rPh sb="0" eb="3">
      <t>タカサキシ</t>
    </rPh>
    <rPh sb="3" eb="5">
      <t>ハルナ</t>
    </rPh>
    <rPh sb="5" eb="7">
      <t>シショ</t>
    </rPh>
    <rPh sb="8" eb="9">
      <t>カイ</t>
    </rPh>
    <phoneticPr fontId="41"/>
  </si>
  <si>
    <t>下室田5―1区、下室田5―2区、下室田6区、下室田7―1区、下室田7―2区、下室田8区</t>
  </si>
  <si>
    <t>高崎市立下室田小学校体育館</t>
    <rPh sb="0" eb="2">
      <t>タカサキ</t>
    </rPh>
    <rPh sb="2" eb="3">
      <t>シ</t>
    </rPh>
    <rPh sb="3" eb="4">
      <t>リツ</t>
    </rPh>
    <rPh sb="10" eb="13">
      <t>タイイクカン</t>
    </rPh>
    <phoneticPr fontId="41"/>
  </si>
  <si>
    <t>中室田2区、中室田3区、中室田4区、中室田5区、中室田7区</t>
  </si>
  <si>
    <t>中室田大字会館</t>
    <rPh sb="0" eb="1">
      <t>ナカ</t>
    </rPh>
    <rPh sb="1" eb="2">
      <t>ムロ</t>
    </rPh>
    <rPh sb="2" eb="3">
      <t>タ</t>
    </rPh>
    <rPh sb="3" eb="5">
      <t>オオアザ</t>
    </rPh>
    <rPh sb="5" eb="7">
      <t>カイカン</t>
    </rPh>
    <phoneticPr fontId="41"/>
  </si>
  <si>
    <t>上室田1区、上室田2区、上室田3区、上室田4区、上室田5区</t>
  </si>
  <si>
    <t>上室田大字会館</t>
    <rPh sb="0" eb="1">
      <t>カミ</t>
    </rPh>
    <rPh sb="1" eb="2">
      <t>ムロ</t>
    </rPh>
    <rPh sb="2" eb="3">
      <t>タ</t>
    </rPh>
    <rPh sb="3" eb="5">
      <t>オオアザ</t>
    </rPh>
    <rPh sb="5" eb="7">
      <t>カイカン</t>
    </rPh>
    <phoneticPr fontId="41"/>
  </si>
  <si>
    <t>榛名山区</t>
  </si>
  <si>
    <t>高崎市榛名歴史民俗資料館</t>
    <rPh sb="0" eb="3">
      <t>タカサキシ</t>
    </rPh>
    <rPh sb="3" eb="5">
      <t>ハルナ</t>
    </rPh>
    <rPh sb="5" eb="7">
      <t>レキシ</t>
    </rPh>
    <rPh sb="7" eb="9">
      <t>ミンゾク</t>
    </rPh>
    <rPh sb="9" eb="12">
      <t>シリョウカン</t>
    </rPh>
    <phoneticPr fontId="41"/>
  </si>
  <si>
    <t>下里見宮谷戸区、下里見向井区、下里見仲通り区、下里見北村区、下里見重谷戸区、下里見八丁目区、上大島区</t>
  </si>
  <si>
    <t>高崎市下里見公民館</t>
    <rPh sb="0" eb="2">
      <t>タカサキ</t>
    </rPh>
    <rPh sb="2" eb="3">
      <t>シ</t>
    </rPh>
    <rPh sb="3" eb="4">
      <t>シモ</t>
    </rPh>
    <rPh sb="4" eb="6">
      <t>サトミ</t>
    </rPh>
    <rPh sb="6" eb="8">
      <t>コウミン</t>
    </rPh>
    <rPh sb="8" eb="9">
      <t>カン</t>
    </rPh>
    <phoneticPr fontId="41"/>
  </si>
  <si>
    <t>上里見下町1、上里見下町2、上里見新井田中、中里見1区、中里見2区、中里見3区、中里見4区、上里見3、上里見本町1、上里見本町2、上里見本町3、上里見仲町、上里見1、上里見2</t>
  </si>
  <si>
    <t>高崎市立里見小学校体育館</t>
    <rPh sb="0" eb="4">
      <t>タカサキシリツ</t>
    </rPh>
    <rPh sb="4" eb="6">
      <t>サトミ</t>
    </rPh>
    <rPh sb="6" eb="9">
      <t>ショウガッコウ</t>
    </rPh>
    <rPh sb="9" eb="12">
      <t>タイイクカン</t>
    </rPh>
    <phoneticPr fontId="41"/>
  </si>
  <si>
    <t>高浜中西部、高浜坂上、高浜東部、白岩、三ツ子沢、神戸</t>
  </si>
  <si>
    <t>高崎市久留馬公民館</t>
    <rPh sb="0" eb="2">
      <t>タカサキ</t>
    </rPh>
    <rPh sb="2" eb="3">
      <t>シ</t>
    </rPh>
    <rPh sb="3" eb="4">
      <t>ク</t>
    </rPh>
    <rPh sb="4" eb="5">
      <t>ル</t>
    </rPh>
    <rPh sb="5" eb="6">
      <t>マ</t>
    </rPh>
    <rPh sb="6" eb="9">
      <t>コウミンカン</t>
    </rPh>
    <phoneticPr fontId="42"/>
  </si>
  <si>
    <t>本郷奥原、本郷道場中郷、本郷蔵屋敷、本郷新井下長、本郷東、本郷後側</t>
  </si>
  <si>
    <t>本郷会館</t>
    <rPh sb="0" eb="2">
      <t>ホンゴウ</t>
    </rPh>
    <rPh sb="2" eb="4">
      <t>カイカン</t>
    </rPh>
    <phoneticPr fontId="41"/>
  </si>
  <si>
    <t>十文字1区、十文字2区、宮沢1区、宮沢2区</t>
  </si>
  <si>
    <t>高崎市立宮沢小学校体育館</t>
    <rPh sb="0" eb="2">
      <t>タカサキ</t>
    </rPh>
    <rPh sb="2" eb="3">
      <t>シ</t>
    </rPh>
    <rPh sb="3" eb="4">
      <t>リツ</t>
    </rPh>
    <rPh sb="9" eb="12">
      <t>タイイクカン</t>
    </rPh>
    <phoneticPr fontId="41"/>
  </si>
  <si>
    <t>吉井町第1区、吉井町第10区、吉井町第11区</t>
  </si>
  <si>
    <t>高崎市吉井支所南庁舎第２会議室</t>
    <rPh sb="0" eb="3">
      <t>タカサキシ</t>
    </rPh>
    <rPh sb="3" eb="5">
      <t>ヨシイ</t>
    </rPh>
    <rPh sb="5" eb="7">
      <t>シショ</t>
    </rPh>
    <phoneticPr fontId="42"/>
  </si>
  <si>
    <t>吉井町第2区、吉井町第3区、吉井町第4区、吉井町第31区</t>
  </si>
  <si>
    <t>高崎市立吉井小学校体育館</t>
    <rPh sb="0" eb="4">
      <t>タカサキシリツ</t>
    </rPh>
    <rPh sb="4" eb="6">
      <t>ヨシイ</t>
    </rPh>
    <rPh sb="6" eb="9">
      <t>ショウガッコウ</t>
    </rPh>
    <rPh sb="9" eb="12">
      <t>タイイクカン</t>
    </rPh>
    <phoneticPr fontId="41"/>
  </si>
  <si>
    <t>吉井町第6区、吉井町第7区、吉井町第8区、吉井町第9区</t>
  </si>
  <si>
    <t>高崎市立吉井西中学校図書室</t>
    <rPh sb="0" eb="4">
      <t>タカサキシリツ</t>
    </rPh>
    <rPh sb="4" eb="6">
      <t>ヨシイ</t>
    </rPh>
    <rPh sb="6" eb="7">
      <t>ニシ</t>
    </rPh>
    <rPh sb="7" eb="10">
      <t>チュウガッコウ</t>
    </rPh>
    <rPh sb="10" eb="13">
      <t>トショシツ</t>
    </rPh>
    <phoneticPr fontId="41"/>
  </si>
  <si>
    <t>吉井町第5区、吉井町第32区</t>
  </si>
  <si>
    <t>高崎市立吉井西小学校体育館</t>
    <rPh sb="0" eb="4">
      <t>タカサキシリツ</t>
    </rPh>
    <rPh sb="4" eb="6">
      <t>ヨシイ</t>
    </rPh>
    <rPh sb="6" eb="7">
      <t>ニシ</t>
    </rPh>
    <rPh sb="7" eb="10">
      <t>ショウガッコウ</t>
    </rPh>
    <rPh sb="10" eb="13">
      <t>タイイクカン</t>
    </rPh>
    <phoneticPr fontId="41"/>
  </si>
  <si>
    <t>吉井町第12区、吉井町第13区、吉井町第14区、吉井町第15区</t>
  </si>
  <si>
    <t>高崎市立多胡小学校体育館</t>
    <rPh sb="0" eb="4">
      <t>タカサキシリツ</t>
    </rPh>
    <rPh sb="4" eb="6">
      <t>タゴ</t>
    </rPh>
    <rPh sb="6" eb="9">
      <t>ショウガッコウ</t>
    </rPh>
    <rPh sb="9" eb="12">
      <t>タイイクカン</t>
    </rPh>
    <phoneticPr fontId="41"/>
  </si>
  <si>
    <t>吉井町第16区、吉井町第17区、吉井町第18区、吉井町第19区、吉井町第20区、吉井町第21区、吉井町第33区</t>
  </si>
  <si>
    <t>高崎市立入野小学校体育館</t>
    <rPh sb="0" eb="4">
      <t>タカサキシリツ</t>
    </rPh>
    <rPh sb="4" eb="6">
      <t>イリノ</t>
    </rPh>
    <rPh sb="6" eb="9">
      <t>ショウガッコウ</t>
    </rPh>
    <rPh sb="9" eb="12">
      <t>タイイクカン</t>
    </rPh>
    <phoneticPr fontId="41"/>
  </si>
  <si>
    <t>吉井町第22区、吉井町第23区、吉井町第24区</t>
  </si>
  <si>
    <t>高崎市立馬庭小学校（児童体育館）</t>
    <rPh sb="0" eb="2">
      <t>タカサキ</t>
    </rPh>
    <rPh sb="2" eb="3">
      <t>シ</t>
    </rPh>
    <rPh sb="3" eb="4">
      <t>リツ</t>
    </rPh>
    <rPh sb="4" eb="6">
      <t>マニワ</t>
    </rPh>
    <rPh sb="6" eb="9">
      <t>ショウガッコウ</t>
    </rPh>
    <rPh sb="10" eb="12">
      <t>ジドウ</t>
    </rPh>
    <rPh sb="12" eb="14">
      <t>タイイク</t>
    </rPh>
    <rPh sb="14" eb="15">
      <t>カン</t>
    </rPh>
    <phoneticPr fontId="43"/>
  </si>
  <si>
    <t>吉井町第25区、吉井町第26区、吉井町第27区、吉井町第28区、吉井町第29区、吉井町第30区</t>
  </si>
  <si>
    <t>高崎市立岩平小学校体育館</t>
    <rPh sb="0" eb="4">
      <t>タカサキシリツ</t>
    </rPh>
    <rPh sb="4" eb="5">
      <t>イワ</t>
    </rPh>
    <rPh sb="5" eb="6">
      <t>ヒラ</t>
    </rPh>
    <rPh sb="6" eb="9">
      <t>ショウガッコウ</t>
    </rPh>
    <rPh sb="9" eb="12">
      <t>タイイクカン</t>
    </rPh>
    <phoneticPr fontId="41"/>
  </si>
  <si>
    <t>吉井町第34区、吉井町第35区、吉井町第36区</t>
  </si>
  <si>
    <t>高崎市立南陽台小学校体育館</t>
    <rPh sb="0" eb="4">
      <t>タカサキシリツ</t>
    </rPh>
    <rPh sb="4" eb="7">
      <t>ナンヨウダイ</t>
    </rPh>
    <rPh sb="7" eb="10">
      <t>ショウガッコウ</t>
    </rPh>
    <rPh sb="10" eb="13">
      <t>タイイクカン</t>
    </rPh>
    <phoneticPr fontId="41"/>
  </si>
  <si>
    <t>イ　期日前投票所</t>
    <rPh sb="2" eb="4">
      <t>キジツ</t>
    </rPh>
    <rPh sb="4" eb="5">
      <t>マエ</t>
    </rPh>
    <rPh sb="5" eb="8">
      <t>トウヒョウジョ</t>
    </rPh>
    <phoneticPr fontId="30"/>
  </si>
  <si>
    <t>市町村</t>
    <rPh sb="0" eb="3">
      <t>シチョウソン</t>
    </rPh>
    <phoneticPr fontId="29"/>
  </si>
  <si>
    <t>No</t>
    <phoneticPr fontId="3"/>
  </si>
  <si>
    <t>期日前投票所を開設した施設の名称</t>
    <rPh sb="0" eb="2">
      <t>キジツ</t>
    </rPh>
    <rPh sb="2" eb="3">
      <t>マエ</t>
    </rPh>
    <rPh sb="3" eb="6">
      <t>トウヒョウジョ</t>
    </rPh>
    <rPh sb="7" eb="9">
      <t>カイセツ</t>
    </rPh>
    <rPh sb="11" eb="13">
      <t>シセツ</t>
    </rPh>
    <rPh sb="14" eb="16">
      <t>メイショウ</t>
    </rPh>
    <phoneticPr fontId="3"/>
  </si>
  <si>
    <t>所在地</t>
    <rPh sb="0" eb="3">
      <t>ショザイチ</t>
    </rPh>
    <phoneticPr fontId="3"/>
  </si>
  <si>
    <t>開始</t>
    <rPh sb="0" eb="2">
      <t>カイシ</t>
    </rPh>
    <phoneticPr fontId="3"/>
  </si>
  <si>
    <t>終了</t>
    <rPh sb="0" eb="2">
      <t>シュウリョウ</t>
    </rPh>
    <phoneticPr fontId="3"/>
  </si>
  <si>
    <t>高崎市役所1階市民ロビー</t>
    <rPh sb="0" eb="5">
      <t>タカサキシヤクショ</t>
    </rPh>
    <rPh sb="6" eb="7">
      <t>カイ</t>
    </rPh>
    <rPh sb="7" eb="9">
      <t>シミン</t>
    </rPh>
    <phoneticPr fontId="45"/>
  </si>
  <si>
    <t>高崎市高松町３５－１</t>
    <rPh sb="0" eb="2">
      <t>タカサキ</t>
    </rPh>
    <rPh sb="2" eb="3">
      <t>シ</t>
    </rPh>
    <rPh sb="3" eb="5">
      <t>タカマツ</t>
    </rPh>
    <rPh sb="5" eb="6">
      <t>マチ</t>
    </rPh>
    <phoneticPr fontId="45"/>
  </si>
  <si>
    <t>高崎市新町支所西庁舎１階会議室</t>
  </si>
  <si>
    <t>高崎市新町３１５２</t>
    <rPh sb="0" eb="2">
      <t>タカサキ</t>
    </rPh>
    <rPh sb="2" eb="3">
      <t>シ</t>
    </rPh>
    <rPh sb="3" eb="5">
      <t>シンマチ</t>
    </rPh>
    <phoneticPr fontId="45"/>
  </si>
  <si>
    <t>高崎市吉井支所２階２０４会議室</t>
  </si>
  <si>
    <t>高崎市吉井町吉井川３７１</t>
    <rPh sb="0" eb="2">
      <t>タカサキ</t>
    </rPh>
    <rPh sb="2" eb="3">
      <t>シ</t>
    </rPh>
    <rPh sb="3" eb="6">
      <t>ヨシイマチ</t>
    </rPh>
    <rPh sb="6" eb="8">
      <t>ヨシイ</t>
    </rPh>
    <rPh sb="8" eb="9">
      <t>カワ</t>
    </rPh>
    <phoneticPr fontId="45"/>
  </si>
  <si>
    <t>高崎駅３階市民サービスセンター</t>
  </si>
  <si>
    <t>高崎駅八島町２２２番地</t>
    <rPh sb="0" eb="3">
      <t>タカサキエキ</t>
    </rPh>
    <rPh sb="3" eb="5">
      <t>ヤシマ</t>
    </rPh>
    <rPh sb="5" eb="6">
      <t>マチ</t>
    </rPh>
    <rPh sb="9" eb="11">
      <t>バンチ</t>
    </rPh>
    <phoneticPr fontId="45"/>
  </si>
  <si>
    <t>高崎市倉渕支所１階１１会議室</t>
  </si>
  <si>
    <t>高崎市倉渕町三ノ倉３０３</t>
    <rPh sb="0" eb="2">
      <t>タカサキ</t>
    </rPh>
    <rPh sb="2" eb="3">
      <t>シ</t>
    </rPh>
    <rPh sb="3" eb="5">
      <t>クラブチ</t>
    </rPh>
    <rPh sb="5" eb="6">
      <t>マチ</t>
    </rPh>
    <rPh sb="6" eb="7">
      <t>サン</t>
    </rPh>
    <rPh sb="8" eb="9">
      <t>クラ</t>
    </rPh>
    <phoneticPr fontId="29"/>
  </si>
  <si>
    <t>高崎市箕郷支所２階第１会議室</t>
    <rPh sb="9" eb="10">
      <t>ダイ</t>
    </rPh>
    <rPh sb="11" eb="14">
      <t>カイギシツ</t>
    </rPh>
    <phoneticPr fontId="29"/>
  </si>
  <si>
    <t>高崎市箕郷町西明屋７０２－４</t>
    <rPh sb="0" eb="2">
      <t>タカサキ</t>
    </rPh>
    <rPh sb="2" eb="3">
      <t>シ</t>
    </rPh>
    <rPh sb="3" eb="6">
      <t>ミサトマチ</t>
    </rPh>
    <rPh sb="6" eb="7">
      <t>ニシ</t>
    </rPh>
    <rPh sb="7" eb="8">
      <t>アケ</t>
    </rPh>
    <rPh sb="8" eb="9">
      <t>ヤ</t>
    </rPh>
    <phoneticPr fontId="29"/>
  </si>
  <si>
    <t>高崎市群馬支所１階ロビー</t>
  </si>
  <si>
    <t>高崎市足門町１６５８</t>
    <rPh sb="0" eb="2">
      <t>タカサキ</t>
    </rPh>
    <rPh sb="2" eb="3">
      <t>シ</t>
    </rPh>
    <rPh sb="3" eb="4">
      <t>アシ</t>
    </rPh>
    <rPh sb="4" eb="5">
      <t>モン</t>
    </rPh>
    <rPh sb="5" eb="6">
      <t>マチ</t>
    </rPh>
    <phoneticPr fontId="29"/>
  </si>
  <si>
    <t>高崎市榛名支所２階２０１会議室</t>
  </si>
  <si>
    <t>高崎市下室田町９００－１</t>
    <rPh sb="0" eb="2">
      <t>タカサキ</t>
    </rPh>
    <rPh sb="2" eb="3">
      <t>シ</t>
    </rPh>
    <rPh sb="3" eb="4">
      <t>シモ</t>
    </rPh>
    <rPh sb="4" eb="5">
      <t>ムロ</t>
    </rPh>
    <rPh sb="5" eb="6">
      <t>タ</t>
    </rPh>
    <rPh sb="6" eb="7">
      <t>マチ</t>
    </rPh>
    <phoneticPr fontId="29"/>
  </si>
  <si>
    <t>②　投票所数及び投票所に使用した施設の状況</t>
    <rPh sb="2" eb="5">
      <t>トウヒョウジョ</t>
    </rPh>
    <rPh sb="5" eb="6">
      <t>スウ</t>
    </rPh>
    <rPh sb="6" eb="7">
      <t>オヨ</t>
    </rPh>
    <rPh sb="8" eb="11">
      <t>トウヒョウジョ</t>
    </rPh>
    <rPh sb="12" eb="14">
      <t>シヨウ</t>
    </rPh>
    <rPh sb="16" eb="18">
      <t>シセツ</t>
    </rPh>
    <rPh sb="19" eb="21">
      <t>ジョウキョウ</t>
    </rPh>
    <phoneticPr fontId="30"/>
  </si>
  <si>
    <t>期日前
投票所</t>
    <rPh sb="0" eb="2">
      <t>キジツ</t>
    </rPh>
    <rPh sb="2" eb="3">
      <t>マエ</t>
    </rPh>
    <rPh sb="4" eb="7">
      <t>トウヒョウジョ</t>
    </rPh>
    <phoneticPr fontId="30"/>
  </si>
  <si>
    <t>投票所</t>
    <rPh sb="0" eb="3">
      <t>トウヒョウジョ</t>
    </rPh>
    <phoneticPr fontId="30"/>
  </si>
  <si>
    <t>投票所等の数</t>
    <rPh sb="0" eb="3">
      <t>トウヒョウジョ</t>
    </rPh>
    <rPh sb="3" eb="4">
      <t>トウ</t>
    </rPh>
    <rPh sb="5" eb="6">
      <t>カズ</t>
    </rPh>
    <phoneticPr fontId="38"/>
  </si>
  <si>
    <t>投票所等に使用した施設</t>
    <rPh sb="0" eb="3">
      <t>トウヒョウジョ</t>
    </rPh>
    <rPh sb="3" eb="4">
      <t>トウ</t>
    </rPh>
    <rPh sb="5" eb="7">
      <t>シヨウ</t>
    </rPh>
    <rPh sb="9" eb="11">
      <t>シセツ</t>
    </rPh>
    <phoneticPr fontId="30"/>
  </si>
  <si>
    <t>市役所・町村役場　　　</t>
    <phoneticPr fontId="38"/>
  </si>
  <si>
    <t>支所・出張所</t>
    <rPh sb="0" eb="2">
      <t>シショ</t>
    </rPh>
    <rPh sb="3" eb="6">
      <t>シュッチョウジョ</t>
    </rPh>
    <phoneticPr fontId="38"/>
  </si>
  <si>
    <t>学校（大学・短期大学・高等専門学校を除く）・幼稚園</t>
    <rPh sb="3" eb="5">
      <t>ダイガク</t>
    </rPh>
    <rPh sb="6" eb="8">
      <t>タンキ</t>
    </rPh>
    <rPh sb="8" eb="10">
      <t>ダイガク</t>
    </rPh>
    <rPh sb="11" eb="13">
      <t>コウトウ</t>
    </rPh>
    <rPh sb="13" eb="15">
      <t>センモン</t>
    </rPh>
    <rPh sb="15" eb="17">
      <t>ガッコウ</t>
    </rPh>
    <rPh sb="18" eb="19">
      <t>ノゾ</t>
    </rPh>
    <phoneticPr fontId="38"/>
  </si>
  <si>
    <t>大学等（大学・短期大学・高等専門学校）</t>
    <rPh sb="0" eb="3">
      <t>ダイガクトウ</t>
    </rPh>
    <phoneticPr fontId="38"/>
  </si>
  <si>
    <t>公会堂</t>
    <phoneticPr fontId="38"/>
  </si>
  <si>
    <t>公民館</t>
    <rPh sb="0" eb="3">
      <t>コウミンカン</t>
    </rPh>
    <phoneticPr fontId="38"/>
  </si>
  <si>
    <t>体育館
（学校以外のもの）</t>
    <rPh sb="0" eb="3">
      <t>タイイクカン</t>
    </rPh>
    <rPh sb="5" eb="7">
      <t>ガッコウ</t>
    </rPh>
    <rPh sb="7" eb="9">
      <t>イガイ</t>
    </rPh>
    <phoneticPr fontId="38"/>
  </si>
  <si>
    <t>集会施設</t>
    <rPh sb="0" eb="2">
      <t>シュウカイ</t>
    </rPh>
    <rPh sb="2" eb="4">
      <t>シセツ</t>
    </rPh>
    <phoneticPr fontId="38"/>
  </si>
  <si>
    <t>駅構内</t>
    <rPh sb="0" eb="3">
      <t>エキコウナイ</t>
    </rPh>
    <phoneticPr fontId="38"/>
  </si>
  <si>
    <t>左記以外の
公共施設</t>
    <rPh sb="0" eb="2">
      <t>サキ</t>
    </rPh>
    <rPh sb="2" eb="4">
      <t>イガイ</t>
    </rPh>
    <rPh sb="6" eb="8">
      <t>コウキョウ</t>
    </rPh>
    <rPh sb="8" eb="10">
      <t>シセツ</t>
    </rPh>
    <phoneticPr fontId="38"/>
  </si>
  <si>
    <t>その他</t>
    <rPh sb="2" eb="3">
      <t>タ</t>
    </rPh>
    <phoneticPr fontId="38"/>
  </si>
  <si>
    <t>うちショッピングセンター等</t>
    <rPh sb="12" eb="13">
      <t>トウ</t>
    </rPh>
    <phoneticPr fontId="30"/>
  </si>
  <si>
    <t>うち商店街</t>
    <rPh sb="2" eb="5">
      <t>ショウテンガイ</t>
    </rPh>
    <phoneticPr fontId="30"/>
  </si>
  <si>
    <t>③　投票所閉鎖時刻を繰り上げた投票所数</t>
    <rPh sb="2" eb="5">
      <t>トウヒョウジョ</t>
    </rPh>
    <rPh sb="5" eb="7">
      <t>ヘイサ</t>
    </rPh>
    <rPh sb="7" eb="9">
      <t>ジコク</t>
    </rPh>
    <rPh sb="10" eb="11">
      <t>ク</t>
    </rPh>
    <rPh sb="12" eb="13">
      <t>ア</t>
    </rPh>
    <rPh sb="15" eb="18">
      <t>トウヒョウジョ</t>
    </rPh>
    <rPh sb="18" eb="19">
      <t>スウ</t>
    </rPh>
    <phoneticPr fontId="30"/>
  </si>
  <si>
    <t>投票所閉鎖時刻</t>
    <rPh sb="0" eb="3">
      <t>トウヒョウジョ</t>
    </rPh>
    <rPh sb="3" eb="5">
      <t>ヘイサ</t>
    </rPh>
    <rPh sb="5" eb="7">
      <t>ジコク</t>
    </rPh>
    <phoneticPr fontId="30"/>
  </si>
  <si>
    <t>合計</t>
    <rPh sb="0" eb="2">
      <t>ゴウケイ</t>
    </rPh>
    <phoneticPr fontId="3"/>
  </si>
  <si>
    <t>投票所数</t>
    <rPh sb="0" eb="3">
      <t>トウヒョウジョ</t>
    </rPh>
    <rPh sb="3" eb="4">
      <t>スウ</t>
    </rPh>
    <phoneticPr fontId="3"/>
  </si>
  <si>
    <t>共通
投票所数</t>
    <rPh sb="0" eb="2">
      <t>キョウツウ</t>
    </rPh>
    <rPh sb="3" eb="6">
      <t>トウヒョウショ</t>
    </rPh>
    <rPh sb="6" eb="7">
      <t>スウ</t>
    </rPh>
    <phoneticPr fontId="3"/>
  </si>
  <si>
    <t>高 崎 市</t>
    <rPh sb="0" eb="1">
      <t>タカ</t>
    </rPh>
    <rPh sb="2" eb="3">
      <t>ザキ</t>
    </rPh>
    <rPh sb="4" eb="5">
      <t>シ</t>
    </rPh>
    <phoneticPr fontId="3"/>
  </si>
  <si>
    <t>④　投票所施設における身体障害者等対策</t>
    <rPh sb="2" eb="5">
      <t>トウヒョウジョ</t>
    </rPh>
    <rPh sb="5" eb="7">
      <t>シセツ</t>
    </rPh>
    <rPh sb="11" eb="13">
      <t>シンタイ</t>
    </rPh>
    <rPh sb="13" eb="16">
      <t>ショウガイシャ</t>
    </rPh>
    <rPh sb="16" eb="17">
      <t>トウ</t>
    </rPh>
    <rPh sb="17" eb="19">
      <t>タイサク</t>
    </rPh>
    <phoneticPr fontId="30"/>
  </si>
  <si>
    <t>入口に段差のあるもの</t>
    <rPh sb="0" eb="2">
      <t>イリグチ</t>
    </rPh>
    <rPh sb="3" eb="5">
      <t>ダンサ</t>
    </rPh>
    <phoneticPr fontId="30"/>
  </si>
  <si>
    <t>簡易スロープ設置</t>
    <phoneticPr fontId="38"/>
  </si>
  <si>
    <t>人的介助</t>
    <rPh sb="0" eb="2">
      <t>ジンテキ</t>
    </rPh>
    <rPh sb="2" eb="4">
      <t>カイジョ</t>
    </rPh>
    <phoneticPr fontId="38"/>
  </si>
  <si>
    <t>その他</t>
    <phoneticPr fontId="38"/>
  </si>
  <si>
    <t>措置なし</t>
    <rPh sb="0" eb="2">
      <t>ソチ</t>
    </rPh>
    <phoneticPr fontId="38"/>
  </si>
  <si>
    <t>計</t>
    <phoneticPr fontId="38"/>
  </si>
  <si>
    <t>期日前投票所</t>
    <rPh sb="0" eb="2">
      <t>キジツ</t>
    </rPh>
    <rPh sb="2" eb="3">
      <t>マエ</t>
    </rPh>
    <rPh sb="3" eb="6">
      <t>トウヒョウジョ</t>
    </rPh>
    <phoneticPr fontId="30"/>
  </si>
  <si>
    <t>共通投票所</t>
    <rPh sb="0" eb="2">
      <t>キョウツウ</t>
    </rPh>
    <rPh sb="2" eb="5">
      <t>トウヒョウジョ</t>
    </rPh>
    <phoneticPr fontId="30"/>
  </si>
  <si>
    <t>入口と同一フロアにないもの</t>
    <rPh sb="0" eb="2">
      <t>イリグチ</t>
    </rPh>
    <rPh sb="3" eb="5">
      <t>ドウイツ</t>
    </rPh>
    <phoneticPr fontId="30"/>
  </si>
  <si>
    <t>合計</t>
    <rPh sb="0" eb="2">
      <t>ゴウケイ</t>
    </rPh>
    <phoneticPr fontId="38"/>
  </si>
  <si>
    <t>昇降機あり</t>
    <rPh sb="0" eb="3">
      <t>ショウコウキ</t>
    </rPh>
    <phoneticPr fontId="38"/>
  </si>
  <si>
    <t>⑤　不在者投票記載場所の数</t>
    <rPh sb="2" eb="5">
      <t>フザイシャ</t>
    </rPh>
    <rPh sb="5" eb="7">
      <t>トウヒョウ</t>
    </rPh>
    <rPh sb="7" eb="9">
      <t>キサイ</t>
    </rPh>
    <rPh sb="9" eb="11">
      <t>バショ</t>
    </rPh>
    <rPh sb="12" eb="13">
      <t>カズ</t>
    </rPh>
    <phoneticPr fontId="30"/>
  </si>
  <si>
    <t>市区町村の選管委員長が管理する不在者投票記載場所の数</t>
    <rPh sb="1" eb="2">
      <t>ク</t>
    </rPh>
    <rPh sb="5" eb="6">
      <t>セン</t>
    </rPh>
    <phoneticPr fontId="38"/>
  </si>
  <si>
    <t>左記に使用した施設の内訳</t>
    <phoneticPr fontId="38"/>
  </si>
  <si>
    <t>支所・出張所</t>
    <phoneticPr fontId="38"/>
  </si>
  <si>
    <t>公民館その他の公共施設</t>
    <phoneticPr fontId="38"/>
  </si>
  <si>
    <t>役所・役場</t>
    <rPh sb="0" eb="2">
      <t>ヤクショ</t>
    </rPh>
    <rPh sb="3" eb="5">
      <t>ヤクバ</t>
    </rPh>
    <phoneticPr fontId="38"/>
  </si>
  <si>
    <t>⑥　指定投票区</t>
    <rPh sb="2" eb="4">
      <t>シテイ</t>
    </rPh>
    <rPh sb="4" eb="7">
      <t>トウヒョウク</t>
    </rPh>
    <phoneticPr fontId="30"/>
  </si>
  <si>
    <t>市区町村数</t>
    <phoneticPr fontId="38"/>
  </si>
  <si>
    <t>開票区数</t>
    <phoneticPr fontId="38"/>
  </si>
  <si>
    <t>指定投票区数</t>
    <phoneticPr fontId="38"/>
  </si>
  <si>
    <t>指定関係
投票区数</t>
    <phoneticPr fontId="38"/>
  </si>
  <si>
    <t>特例指定関係
投票区数</t>
    <rPh sb="0" eb="2">
      <t>トクレイ</t>
    </rPh>
    <phoneticPr fontId="38"/>
  </si>
  <si>
    <t>（７）投票管理者・投票立会人・投票所事務従事者数</t>
    <rPh sb="3" eb="5">
      <t>トウヒョウ</t>
    </rPh>
    <rPh sb="5" eb="8">
      <t>カンリシャ</t>
    </rPh>
    <rPh sb="9" eb="11">
      <t>トウヒョウ</t>
    </rPh>
    <rPh sb="11" eb="14">
      <t>タチアイニン</t>
    </rPh>
    <rPh sb="15" eb="18">
      <t>トウヒョウジョ</t>
    </rPh>
    <rPh sb="18" eb="20">
      <t>ジム</t>
    </rPh>
    <rPh sb="20" eb="23">
      <t>ジュウジシャ</t>
    </rPh>
    <rPh sb="23" eb="24">
      <t>スウ</t>
    </rPh>
    <phoneticPr fontId="30"/>
  </si>
  <si>
    <t>投票管理者</t>
    <rPh sb="0" eb="2">
      <t>トウヒョウ</t>
    </rPh>
    <rPh sb="2" eb="5">
      <t>カンリシャ</t>
    </rPh>
    <phoneticPr fontId="30"/>
  </si>
  <si>
    <t>職務代理者</t>
    <rPh sb="0" eb="2">
      <t>ショクム</t>
    </rPh>
    <rPh sb="2" eb="4">
      <t>ダイリ</t>
    </rPh>
    <rPh sb="4" eb="5">
      <t>シャ</t>
    </rPh>
    <phoneticPr fontId="30"/>
  </si>
  <si>
    <t>臨時に職務を
管掌した者</t>
    <rPh sb="0" eb="2">
      <t>リンジ</t>
    </rPh>
    <rPh sb="3" eb="5">
      <t>ショクム</t>
    </rPh>
    <rPh sb="7" eb="9">
      <t>カンショウ</t>
    </rPh>
    <rPh sb="11" eb="12">
      <t>シャ</t>
    </rPh>
    <phoneticPr fontId="38"/>
  </si>
  <si>
    <t>投票立会人</t>
    <rPh sb="0" eb="2">
      <t>トウヒョウ</t>
    </rPh>
    <rPh sb="2" eb="5">
      <t>タチアイニン</t>
    </rPh>
    <phoneticPr fontId="30"/>
  </si>
  <si>
    <t>事務従事者</t>
    <rPh sb="0" eb="2">
      <t>ジム</t>
    </rPh>
    <rPh sb="2" eb="5">
      <t>ジュウジシャ</t>
    </rPh>
    <phoneticPr fontId="30"/>
  </si>
  <si>
    <t>市町村選管の
書記</t>
    <phoneticPr fontId="30"/>
  </si>
  <si>
    <t>市町村の職員</t>
    <phoneticPr fontId="30"/>
  </si>
  <si>
    <t>その他</t>
  </si>
  <si>
    <t>３　開票</t>
    <rPh sb="2" eb="4">
      <t>カイヒョウ</t>
    </rPh>
    <phoneticPr fontId="30"/>
  </si>
  <si>
    <t>（１）得票数・投票数</t>
    <rPh sb="3" eb="6">
      <t>トクヒョウスウ</t>
    </rPh>
    <rPh sb="7" eb="10">
      <t>トウヒョウスウ</t>
    </rPh>
    <phoneticPr fontId="30"/>
  </si>
  <si>
    <t>①　得票数・投票</t>
    <rPh sb="2" eb="5">
      <t>トクヒョウスウ</t>
    </rPh>
    <rPh sb="6" eb="8">
      <t>トウヒョウ</t>
    </rPh>
    <phoneticPr fontId="30"/>
  </si>
  <si>
    <t>鈴木　あつこ</t>
    <phoneticPr fontId="3"/>
  </si>
  <si>
    <t>大沢　綾子</t>
    <phoneticPr fontId="3"/>
  </si>
  <si>
    <t>中村　幸司</t>
    <phoneticPr fontId="3"/>
  </si>
  <si>
    <t>追川　とくのぶ</t>
    <phoneticPr fontId="3"/>
  </si>
  <si>
    <t>按分で切り捨てられた票　</t>
    <rPh sb="0" eb="2">
      <t>アンブン</t>
    </rPh>
    <rPh sb="3" eb="4">
      <t>キ</t>
    </rPh>
    <rPh sb="5" eb="6">
      <t>ス</t>
    </rPh>
    <rPh sb="10" eb="11">
      <t>ヒョウ</t>
    </rPh>
    <phoneticPr fontId="3"/>
  </si>
  <si>
    <t>有効
投票数</t>
    <rPh sb="0" eb="2">
      <t>ユウコウ</t>
    </rPh>
    <rPh sb="3" eb="6">
      <t>トウヒョウスウ</t>
    </rPh>
    <phoneticPr fontId="3"/>
  </si>
  <si>
    <t>無効
投票数</t>
    <rPh sb="0" eb="2">
      <t>ムコウ</t>
    </rPh>
    <rPh sb="3" eb="6">
      <t>トウヒョウスウ</t>
    </rPh>
    <phoneticPr fontId="3"/>
  </si>
  <si>
    <t>投票総数</t>
    <rPh sb="0" eb="2">
      <t>トウヒョウシャ</t>
    </rPh>
    <rPh sb="2" eb="4">
      <t>ソウスウ</t>
    </rPh>
    <phoneticPr fontId="3"/>
  </si>
  <si>
    <t>不受理
持帰り等</t>
    <rPh sb="0" eb="1">
      <t>フ</t>
    </rPh>
    <rPh sb="1" eb="2">
      <t>ウケ</t>
    </rPh>
    <rPh sb="2" eb="3">
      <t>リ</t>
    </rPh>
    <rPh sb="4" eb="5">
      <t>モ</t>
    </rPh>
    <rPh sb="5" eb="6">
      <t>カエ</t>
    </rPh>
    <rPh sb="7" eb="8">
      <t>ナド</t>
    </rPh>
    <phoneticPr fontId="3"/>
  </si>
  <si>
    <t>投票者
総数</t>
    <rPh sb="0" eb="3">
      <t>トウヒョウシャ</t>
    </rPh>
    <rPh sb="4" eb="6">
      <t>ソウスウ</t>
    </rPh>
    <phoneticPr fontId="3"/>
  </si>
  <si>
    <t>無効
投票率</t>
    <rPh sb="0" eb="2">
      <t>ムコウ</t>
    </rPh>
    <rPh sb="3" eb="5">
      <t>トウヒョウ</t>
    </rPh>
    <rPh sb="5" eb="6">
      <t>リツ</t>
    </rPh>
    <phoneticPr fontId="3"/>
  </si>
  <si>
    <t>（羽鳥　敦子）</t>
    <phoneticPr fontId="3"/>
  </si>
  <si>
    <t>（追川　徳信）</t>
    <phoneticPr fontId="3"/>
  </si>
  <si>
    <t>[立憲民主党]</t>
    <rPh sb="1" eb="6">
      <t>リッケンミンシュトウ</t>
    </rPh>
    <phoneticPr fontId="3"/>
  </si>
  <si>
    <t>[日本共産党]</t>
    <rPh sb="1" eb="3">
      <t>ニホン</t>
    </rPh>
    <rPh sb="3" eb="6">
      <t>キョウサントウ</t>
    </rPh>
    <phoneticPr fontId="3"/>
  </si>
  <si>
    <t>[無所属]</t>
    <rPh sb="1" eb="4">
      <t>ムショゾク</t>
    </rPh>
    <phoneticPr fontId="3"/>
  </si>
  <si>
    <t>(%)</t>
    <phoneticPr fontId="3"/>
  </si>
  <si>
    <t>高崎市</t>
    <rPh sb="2" eb="3">
      <t>シ</t>
    </rPh>
    <phoneticPr fontId="3"/>
  </si>
  <si>
    <t>法定得票数（公職選挙法第95条）</t>
    <phoneticPr fontId="3"/>
  </si>
  <si>
    <t>供託物没収点（公職選挙法第93条）</t>
    <phoneticPr fontId="3"/>
  </si>
  <si>
    <t>②　無効投票の内訳</t>
    <rPh sb="2" eb="4">
      <t>ムコウ</t>
    </rPh>
    <rPh sb="4" eb="6">
      <t>トウヒョウ</t>
    </rPh>
    <rPh sb="7" eb="9">
      <t>ウチワケ</t>
    </rPh>
    <phoneticPr fontId="30"/>
  </si>
  <si>
    <t>無　　　　　　　　効　　　　　　　　投　　　　　　　　票　　　　　　　　数</t>
    <rPh sb="0" eb="1">
      <t>ナ</t>
    </rPh>
    <rPh sb="9" eb="10">
      <t>コウ</t>
    </rPh>
    <rPh sb="18" eb="19">
      <t>トウ</t>
    </rPh>
    <rPh sb="27" eb="28">
      <t>ヒョウ</t>
    </rPh>
    <rPh sb="36" eb="37">
      <t>スウ</t>
    </rPh>
    <phoneticPr fontId="3"/>
  </si>
  <si>
    <t>所定の用紙を用いないもの</t>
  </si>
  <si>
    <t>候補者でない者等の氏名を記載したもの</t>
  </si>
  <si>
    <t>２人以上の候補者の氏名を記載したもの</t>
  </si>
  <si>
    <t>被選挙権のない候補者の氏名を記載したもの</t>
  </si>
  <si>
    <t>候補者の氏名のほか他事を記載したもの</t>
  </si>
  <si>
    <t>候補者の氏名を自書しないもの</t>
  </si>
  <si>
    <t>候補者の何人を記載したかを確認し難いもの</t>
  </si>
  <si>
    <t>白紙投票</t>
  </si>
  <si>
    <t>単に雑事を記載したもの</t>
  </si>
  <si>
    <t>単に記号符号を記載したもの</t>
  </si>
  <si>
    <t>３　開票</t>
    <rPh sb="2" eb="4">
      <t>カイヒョウ</t>
    </rPh>
    <phoneticPr fontId="48"/>
  </si>
  <si>
    <t>（２）開票区・開票所</t>
    <rPh sb="3" eb="6">
      <t>カイヒョウク</t>
    </rPh>
    <rPh sb="7" eb="10">
      <t>カイヒョウジョ</t>
    </rPh>
    <phoneticPr fontId="48"/>
  </si>
  <si>
    <t>①　開票区</t>
    <rPh sb="2" eb="5">
      <t>カイヒョウク</t>
    </rPh>
    <phoneticPr fontId="48"/>
  </si>
  <si>
    <t>市町村数</t>
    <phoneticPr fontId="48"/>
  </si>
  <si>
    <t>市区町村を一開票区
としたもの</t>
    <phoneticPr fontId="38"/>
  </si>
  <si>
    <t>市区町村の区域を二以上の
開票区としたもの</t>
    <rPh sb="0" eb="4">
      <t>シクチョウソン</t>
    </rPh>
    <rPh sb="5" eb="7">
      <t>クイキ</t>
    </rPh>
    <rPh sb="8" eb="9">
      <t>ニ</t>
    </rPh>
    <rPh sb="9" eb="11">
      <t>イジョウ</t>
    </rPh>
    <rPh sb="13" eb="16">
      <t>カイヒョウク</t>
    </rPh>
    <phoneticPr fontId="30"/>
  </si>
  <si>
    <t>市区町村の区域を合わせて
一開票区としたもの</t>
    <rPh sb="0" eb="1">
      <t>シ</t>
    </rPh>
    <rPh sb="1" eb="2">
      <t>ク</t>
    </rPh>
    <rPh sb="2" eb="4">
      <t>チョウソン</t>
    </rPh>
    <rPh sb="5" eb="7">
      <t>クイキ</t>
    </rPh>
    <rPh sb="8" eb="9">
      <t>ア</t>
    </rPh>
    <rPh sb="13" eb="14">
      <t>イチ</t>
    </rPh>
    <rPh sb="14" eb="16">
      <t>カイヒョウ</t>
    </rPh>
    <rPh sb="16" eb="17">
      <t>ク</t>
    </rPh>
    <phoneticPr fontId="38"/>
  </si>
  <si>
    <t>二開票区に分けたもの</t>
    <phoneticPr fontId="38"/>
  </si>
  <si>
    <t>うち公示日以後に設けられた合同開票区</t>
    <rPh sb="13" eb="15">
      <t>ゴウドウ</t>
    </rPh>
    <phoneticPr fontId="30"/>
  </si>
  <si>
    <t>うち公示日以後に設けられた分割開票区</t>
    <phoneticPr fontId="30"/>
  </si>
  <si>
    <t>②　開票所一覧</t>
    <rPh sb="2" eb="5">
      <t>カイヒョウジョ</t>
    </rPh>
    <rPh sb="5" eb="7">
      <t>イチラン</t>
    </rPh>
    <phoneticPr fontId="48"/>
  </si>
  <si>
    <t>開票区名</t>
    <rPh sb="0" eb="2">
      <t>カイヒョウ</t>
    </rPh>
    <rPh sb="2" eb="4">
      <t>クメイ</t>
    </rPh>
    <phoneticPr fontId="3"/>
  </si>
  <si>
    <t>開票所施設名</t>
    <rPh sb="0" eb="3">
      <t>カイヒョウジョ</t>
    </rPh>
    <rPh sb="3" eb="5">
      <t>シセツ</t>
    </rPh>
    <rPh sb="5" eb="6">
      <t>メイ</t>
    </rPh>
    <phoneticPr fontId="3"/>
  </si>
  <si>
    <t>開票開始
予定時刻</t>
    <rPh sb="0" eb="2">
      <t>カイヒョウ</t>
    </rPh>
    <rPh sb="2" eb="4">
      <t>カイシ</t>
    </rPh>
    <rPh sb="6" eb="8">
      <t>ヨテイ</t>
    </rPh>
    <rPh sb="8" eb="10">
      <t>ジコク</t>
    </rPh>
    <phoneticPr fontId="3"/>
  </si>
  <si>
    <t>高崎市</t>
    <phoneticPr fontId="3"/>
  </si>
  <si>
    <t>第１</t>
    <rPh sb="0" eb="1">
      <t>ダイ</t>
    </rPh>
    <phoneticPr fontId="3"/>
  </si>
  <si>
    <t>公立大学法人高崎経済大学体育館</t>
    <phoneticPr fontId="3"/>
  </si>
  <si>
    <t>第２</t>
    <rPh sb="0" eb="1">
      <t>ダイ</t>
    </rPh>
    <phoneticPr fontId="3"/>
  </si>
  <si>
    <t>高崎市立群馬中央中学校体育館</t>
    <phoneticPr fontId="3"/>
  </si>
  <si>
    <t>③　開票所数及び開票所に使用した施設の状況</t>
    <rPh sb="2" eb="5">
      <t>カイヒョウジョ</t>
    </rPh>
    <rPh sb="5" eb="6">
      <t>スウ</t>
    </rPh>
    <rPh sb="6" eb="7">
      <t>オヨ</t>
    </rPh>
    <rPh sb="8" eb="11">
      <t>カイヒョウジョ</t>
    </rPh>
    <rPh sb="12" eb="14">
      <t>シヨウ</t>
    </rPh>
    <rPh sb="16" eb="18">
      <t>シセツ</t>
    </rPh>
    <rPh sb="19" eb="21">
      <t>ジョウキョウ</t>
    </rPh>
    <phoneticPr fontId="48"/>
  </si>
  <si>
    <t>開票所数</t>
    <rPh sb="0" eb="3">
      <t>カイヒョウジョ</t>
    </rPh>
    <rPh sb="3" eb="4">
      <t>スウ</t>
    </rPh>
    <phoneticPr fontId="38"/>
  </si>
  <si>
    <t>開票所に使用した施設</t>
    <rPh sb="0" eb="3">
      <t>カイヒョウジョ</t>
    </rPh>
    <rPh sb="4" eb="6">
      <t>シヨウ</t>
    </rPh>
    <rPh sb="8" eb="10">
      <t>シセツ</t>
    </rPh>
    <phoneticPr fontId="30"/>
  </si>
  <si>
    <t>市区役所・町村役場</t>
  </si>
  <si>
    <t>支所・出張所</t>
    <rPh sb="0" eb="2">
      <t>シショ</t>
    </rPh>
    <rPh sb="3" eb="5">
      <t>シュッチョウ</t>
    </rPh>
    <rPh sb="5" eb="6">
      <t>ジョ</t>
    </rPh>
    <phoneticPr fontId="38"/>
  </si>
  <si>
    <t>学校・幼稚園</t>
  </si>
  <si>
    <t>公会堂</t>
  </si>
  <si>
    <t>公民館</t>
  </si>
  <si>
    <r>
      <t xml:space="preserve">体育館
</t>
    </r>
    <r>
      <rPr>
        <sz val="8"/>
        <rFont val="ＭＳ 明朝"/>
        <family val="1"/>
        <charset val="128"/>
      </rPr>
      <t>(学校以外のもの)</t>
    </r>
    <phoneticPr fontId="38"/>
  </si>
  <si>
    <t>左記以外の公共施設</t>
    <rPh sb="0" eb="2">
      <t>サキ</t>
    </rPh>
    <rPh sb="2" eb="4">
      <t>イガイ</t>
    </rPh>
    <rPh sb="5" eb="7">
      <t>コウキョウ</t>
    </rPh>
    <rPh sb="7" eb="9">
      <t>シセツ</t>
    </rPh>
    <phoneticPr fontId="38"/>
  </si>
  <si>
    <t>（３）開票管理者・開票立会人・開票所事務従事者数</t>
    <rPh sb="3" eb="5">
      <t>カイヒョウ</t>
    </rPh>
    <rPh sb="5" eb="8">
      <t>カンリシャ</t>
    </rPh>
    <rPh sb="9" eb="11">
      <t>カイヒョウ</t>
    </rPh>
    <rPh sb="11" eb="14">
      <t>タチアイニン</t>
    </rPh>
    <rPh sb="15" eb="18">
      <t>カイヒョウジョ</t>
    </rPh>
    <rPh sb="18" eb="20">
      <t>ジム</t>
    </rPh>
    <rPh sb="20" eb="23">
      <t>ジュウジシャ</t>
    </rPh>
    <rPh sb="23" eb="24">
      <t>スウ</t>
    </rPh>
    <phoneticPr fontId="30"/>
  </si>
  <si>
    <t>開票管理者</t>
    <rPh sb="0" eb="2">
      <t>カイヒョウ</t>
    </rPh>
    <rPh sb="2" eb="5">
      <t>カンリシャ</t>
    </rPh>
    <phoneticPr fontId="38"/>
  </si>
  <si>
    <t>職務代理者</t>
    <rPh sb="0" eb="2">
      <t>ショクム</t>
    </rPh>
    <rPh sb="2" eb="4">
      <t>ダイリ</t>
    </rPh>
    <rPh sb="4" eb="5">
      <t>シャ</t>
    </rPh>
    <phoneticPr fontId="38"/>
  </si>
  <si>
    <t>開票立会人</t>
    <rPh sb="0" eb="2">
      <t>カイヒョウ</t>
    </rPh>
    <rPh sb="2" eb="5">
      <t>タチアイニン</t>
    </rPh>
    <phoneticPr fontId="30"/>
  </si>
  <si>
    <t>市町村選管の書記</t>
    <phoneticPr fontId="30"/>
  </si>
  <si>
    <t>市町村の
職員</t>
    <rPh sb="5" eb="7">
      <t>ショクイン</t>
    </rPh>
    <phoneticPr fontId="30"/>
  </si>
  <si>
    <t>その他</t>
    <rPh sb="2" eb="3">
      <t>タ</t>
    </rPh>
    <phoneticPr fontId="30"/>
  </si>
  <si>
    <t>４　選挙会</t>
    <rPh sb="2" eb="4">
      <t>センキョ</t>
    </rPh>
    <rPh sb="4" eb="5">
      <t>カイ</t>
    </rPh>
    <phoneticPr fontId="30"/>
  </si>
  <si>
    <t>（１）選挙長・選挙立会人・選挙会事務従事者数</t>
    <rPh sb="3" eb="5">
      <t>センキョ</t>
    </rPh>
    <rPh sb="5" eb="6">
      <t>チョウ</t>
    </rPh>
    <rPh sb="7" eb="9">
      <t>センキョ</t>
    </rPh>
    <rPh sb="9" eb="11">
      <t>タチアイ</t>
    </rPh>
    <rPh sb="11" eb="12">
      <t>ニン</t>
    </rPh>
    <rPh sb="13" eb="15">
      <t>センキョ</t>
    </rPh>
    <rPh sb="15" eb="16">
      <t>カイ</t>
    </rPh>
    <rPh sb="16" eb="18">
      <t>ジム</t>
    </rPh>
    <rPh sb="18" eb="21">
      <t>ジュウジシャ</t>
    </rPh>
    <rPh sb="21" eb="22">
      <t>スウ</t>
    </rPh>
    <phoneticPr fontId="30"/>
  </si>
  <si>
    <t>選挙長及び選挙分会長</t>
  </si>
  <si>
    <t>立会人</t>
    <rPh sb="0" eb="3">
      <t>タチアイニン</t>
    </rPh>
    <phoneticPr fontId="30"/>
  </si>
  <si>
    <t>都道府県の選挙管理委員会の委員長</t>
    <phoneticPr fontId="38"/>
  </si>
  <si>
    <t>同左記の委員</t>
  </si>
  <si>
    <t>書記長</t>
  </si>
  <si>
    <t>合計</t>
    <rPh sb="0" eb="1">
      <t>ゴウ</t>
    </rPh>
    <phoneticPr fontId="38"/>
  </si>
  <si>
    <t>選挙立会人</t>
    <phoneticPr fontId="38"/>
  </si>
  <si>
    <t>事務従事者</t>
    <phoneticPr fontId="38"/>
  </si>
  <si>
    <t>都道府県の選挙管理委員会の書記長及び書記</t>
    <phoneticPr fontId="38"/>
  </si>
  <si>
    <t>都道府県の
職員</t>
    <phoneticPr fontId="30"/>
  </si>
  <si>
    <t>５　選挙運動</t>
    <rPh sb="2" eb="4">
      <t>センキョ</t>
    </rPh>
    <rPh sb="4" eb="6">
      <t>ウンドウ</t>
    </rPh>
    <phoneticPr fontId="3"/>
  </si>
  <si>
    <t>（１）表示・標旗・証紙等の交付</t>
    <rPh sb="3" eb="5">
      <t>ヒョウジ</t>
    </rPh>
    <rPh sb="6" eb="7">
      <t>シルベ</t>
    </rPh>
    <rPh sb="7" eb="8">
      <t>ハタ</t>
    </rPh>
    <rPh sb="9" eb="12">
      <t>ショウシナド</t>
    </rPh>
    <rPh sb="13" eb="15">
      <t>コウフ</t>
    </rPh>
    <phoneticPr fontId="3"/>
  </si>
  <si>
    <t>番号</t>
    <rPh sb="0" eb="2">
      <t>バンゴウ</t>
    </rPh>
    <phoneticPr fontId="3"/>
  </si>
  <si>
    <t>候補者</t>
    <rPh sb="0" eb="3">
      <t>コウホシャシャ</t>
    </rPh>
    <phoneticPr fontId="3"/>
  </si>
  <si>
    <t>選挙運動用自動車の表示</t>
    <rPh sb="0" eb="2">
      <t>センキョ</t>
    </rPh>
    <rPh sb="2" eb="5">
      <t>ウンドウヨウ</t>
    </rPh>
    <rPh sb="5" eb="8">
      <t>ジドウシャ</t>
    </rPh>
    <rPh sb="9" eb="11">
      <t>ヒョウジ</t>
    </rPh>
    <phoneticPr fontId="3"/>
  </si>
  <si>
    <t>選挙運動用拡声機の表示</t>
    <rPh sb="0" eb="2">
      <t>センキョ</t>
    </rPh>
    <rPh sb="2" eb="5">
      <t>ウンドウヨウ</t>
    </rPh>
    <rPh sb="5" eb="8">
      <t>カクセイキ</t>
    </rPh>
    <rPh sb="9" eb="11">
      <t>ヒョウジ</t>
    </rPh>
    <phoneticPr fontId="3"/>
  </si>
  <si>
    <t>自動車乗車用腕章</t>
    <rPh sb="0" eb="3">
      <t>ジドウシャ</t>
    </rPh>
    <rPh sb="3" eb="6">
      <t>ジョウシャヨウ</t>
    </rPh>
    <rPh sb="6" eb="8">
      <t>ワンショウ</t>
    </rPh>
    <phoneticPr fontId="3"/>
  </si>
  <si>
    <t>街頭演説用腕章</t>
    <rPh sb="0" eb="2">
      <t>ガイトウ</t>
    </rPh>
    <rPh sb="2" eb="4">
      <t>エンゼツ</t>
    </rPh>
    <rPh sb="4" eb="5">
      <t>ヨウ</t>
    </rPh>
    <rPh sb="5" eb="7">
      <t>ワンショウ</t>
    </rPh>
    <phoneticPr fontId="3"/>
  </si>
  <si>
    <t>街頭演説用標旗</t>
    <rPh sb="0" eb="2">
      <t>ガイトウ</t>
    </rPh>
    <rPh sb="2" eb="4">
      <t>エンゼツ</t>
    </rPh>
    <rPh sb="4" eb="5">
      <t>ヨウ</t>
    </rPh>
    <rPh sb="5" eb="6">
      <t>シルベ</t>
    </rPh>
    <rPh sb="6" eb="7">
      <t>ハタ</t>
    </rPh>
    <phoneticPr fontId="3"/>
  </si>
  <si>
    <t>選挙運動用ビラの証紙</t>
    <rPh sb="0" eb="2">
      <t>センキョ</t>
    </rPh>
    <rPh sb="2" eb="5">
      <t>ウンドウヨウ</t>
    </rPh>
    <rPh sb="8" eb="10">
      <t>ショウシ</t>
    </rPh>
    <phoneticPr fontId="3"/>
  </si>
  <si>
    <t>通常葉書使用証明書</t>
    <rPh sb="0" eb="2">
      <t>ツウジョウ</t>
    </rPh>
    <rPh sb="2" eb="4">
      <t>ハガキ</t>
    </rPh>
    <rPh sb="4" eb="6">
      <t>シヨウ</t>
    </rPh>
    <rPh sb="6" eb="9">
      <t>ショウメイショ</t>
    </rPh>
    <phoneticPr fontId="2"/>
  </si>
  <si>
    <t>選挙運動用通常葉書差出票</t>
    <rPh sb="0" eb="2">
      <t>センキョ</t>
    </rPh>
    <rPh sb="2" eb="5">
      <t>ウンドウヨウ</t>
    </rPh>
    <rPh sb="5" eb="7">
      <t>ツウジョウ</t>
    </rPh>
    <rPh sb="7" eb="9">
      <t>ハガキ</t>
    </rPh>
    <rPh sb="9" eb="10">
      <t>サ</t>
    </rPh>
    <rPh sb="10" eb="11">
      <t>ダ</t>
    </rPh>
    <rPh sb="11" eb="12">
      <t>ヒョウ</t>
    </rPh>
    <phoneticPr fontId="2"/>
  </si>
  <si>
    <t>新聞広告掲載証明書</t>
    <rPh sb="0" eb="2">
      <t>シンブン</t>
    </rPh>
    <rPh sb="2" eb="4">
      <t>コウコク</t>
    </rPh>
    <rPh sb="4" eb="6">
      <t>ケイサイ</t>
    </rPh>
    <rPh sb="6" eb="9">
      <t>ショウメイショ</t>
    </rPh>
    <phoneticPr fontId="2"/>
  </si>
  <si>
    <t>高崎市選挙区</t>
    <rPh sb="0" eb="3">
      <t>タカサキシ</t>
    </rPh>
    <rPh sb="3" eb="6">
      <t>センキョク</t>
    </rPh>
    <phoneticPr fontId="3"/>
  </si>
  <si>
    <t>（２）ポスター掲示場</t>
    <rPh sb="7" eb="9">
      <t>ケイジ</t>
    </rPh>
    <rPh sb="9" eb="10">
      <t>ジョウ</t>
    </rPh>
    <phoneticPr fontId="3"/>
  </si>
  <si>
    <t>市名</t>
    <rPh sb="0" eb="1">
      <t>シ</t>
    </rPh>
    <rPh sb="1" eb="2">
      <t>メイ</t>
    </rPh>
    <phoneticPr fontId="3"/>
  </si>
  <si>
    <t>名　　簿
登録者数
R3.6.1</t>
    <rPh sb="0" eb="1">
      <t>ナ</t>
    </rPh>
    <rPh sb="3" eb="4">
      <t>ボ</t>
    </rPh>
    <rPh sb="5" eb="8">
      <t>トウロクシャ</t>
    </rPh>
    <rPh sb="8" eb="9">
      <t>スウ</t>
    </rPh>
    <phoneticPr fontId="3"/>
  </si>
  <si>
    <t>投票区</t>
    <rPh sb="0" eb="3">
      <t>トウヒョウク</t>
    </rPh>
    <phoneticPr fontId="3"/>
  </si>
  <si>
    <t>ポスター
掲示場数</t>
    <phoneticPr fontId="3"/>
  </si>
  <si>
    <t>（３）演説会</t>
    <rPh sb="3" eb="6">
      <t>エンゼツカイ</t>
    </rPh>
    <phoneticPr fontId="30"/>
  </si>
  <si>
    <t>①　演説会施設の数</t>
    <rPh sb="2" eb="5">
      <t>エンゼツカイ</t>
    </rPh>
    <rPh sb="5" eb="7">
      <t>シセツ</t>
    </rPh>
    <rPh sb="8" eb="9">
      <t>カズ</t>
    </rPh>
    <phoneticPr fontId="30"/>
  </si>
  <si>
    <t>法第161条第1項第1号
の学校及び公民館の数</t>
    <rPh sb="14" eb="16">
      <t>ガッコウ</t>
    </rPh>
    <rPh sb="16" eb="17">
      <t>オヨ</t>
    </rPh>
    <rPh sb="18" eb="21">
      <t>コウミンカン</t>
    </rPh>
    <rPh sb="22" eb="23">
      <t>カズ</t>
    </rPh>
    <phoneticPr fontId="38"/>
  </si>
  <si>
    <t>学校</t>
    <rPh sb="0" eb="2">
      <t>ガッコウ</t>
    </rPh>
    <phoneticPr fontId="30"/>
  </si>
  <si>
    <t>公民館</t>
    <rPh sb="0" eb="3">
      <t>コウミンカン</t>
    </rPh>
    <phoneticPr fontId="30"/>
  </si>
  <si>
    <t>法第161条第1項第
2号の公会堂の数</t>
    <rPh sb="14" eb="17">
      <t>コウカイドウ</t>
    </rPh>
    <rPh sb="18" eb="19">
      <t>カズ</t>
    </rPh>
    <phoneticPr fontId="38"/>
  </si>
  <si>
    <t>公会堂</t>
    <rPh sb="0" eb="3">
      <t>コウカイドウ</t>
    </rPh>
    <phoneticPr fontId="30"/>
  </si>
  <si>
    <t>法第161条第1項第3号の市区町村の
選挙管理委員会の指定した施設の数</t>
    <phoneticPr fontId="38"/>
  </si>
  <si>
    <t>社寺</t>
  </si>
  <si>
    <t>農業協同組合</t>
  </si>
  <si>
    <t>商工会議所</t>
  </si>
  <si>
    <t>役場・支所・出張所</t>
    <phoneticPr fontId="30"/>
  </si>
  <si>
    <t>保育園</t>
    <phoneticPr fontId="30"/>
  </si>
  <si>
    <t>その他公共施設
（体育館等）</t>
    <phoneticPr fontId="30"/>
  </si>
  <si>
    <t>②　個人演説会による演説会施設の使用回数</t>
    <rPh sb="2" eb="4">
      <t>コジン</t>
    </rPh>
    <rPh sb="4" eb="7">
      <t>エンゼツカイ</t>
    </rPh>
    <rPh sb="10" eb="12">
      <t>エンゼツ</t>
    </rPh>
    <rPh sb="12" eb="13">
      <t>カイ</t>
    </rPh>
    <rPh sb="13" eb="15">
      <t>シセツ</t>
    </rPh>
    <rPh sb="16" eb="18">
      <t>シヨウ</t>
    </rPh>
    <rPh sb="18" eb="20">
      <t>カイスウ</t>
    </rPh>
    <phoneticPr fontId="30"/>
  </si>
  <si>
    <t>法第161条第1項第1号
の学校及び公民館</t>
    <rPh sb="14" eb="16">
      <t>ガッコウ</t>
    </rPh>
    <rPh sb="16" eb="17">
      <t>オヨ</t>
    </rPh>
    <rPh sb="18" eb="21">
      <t>コウミンカン</t>
    </rPh>
    <phoneticPr fontId="38"/>
  </si>
  <si>
    <t>公費負担</t>
    <rPh sb="0" eb="2">
      <t>コウヒ</t>
    </rPh>
    <rPh sb="2" eb="4">
      <t>フタン</t>
    </rPh>
    <phoneticPr fontId="30"/>
  </si>
  <si>
    <t>候補者負担</t>
    <rPh sb="0" eb="3">
      <t>コウホシャ</t>
    </rPh>
    <rPh sb="3" eb="5">
      <t>フタン</t>
    </rPh>
    <phoneticPr fontId="30"/>
  </si>
  <si>
    <t>法第161条第1項第2号の
公会堂</t>
    <rPh sb="14" eb="17">
      <t>コウカイドウ</t>
    </rPh>
    <phoneticPr fontId="38"/>
  </si>
  <si>
    <t>法第161条第1項第3号の市区町村の
選挙管理委員会の指定した施設</t>
    <phoneticPr fontId="38"/>
  </si>
  <si>
    <t>合計</t>
    <rPh sb="0" eb="1">
      <t>ゴウケイ</t>
    </rPh>
    <phoneticPr fontId="30"/>
  </si>
  <si>
    <t>（４）選挙公報</t>
    <rPh sb="3" eb="5">
      <t>センキョ</t>
    </rPh>
    <rPh sb="5" eb="7">
      <t>コウホウ</t>
    </rPh>
    <phoneticPr fontId="30"/>
  </si>
  <si>
    <t>候補者数</t>
    <phoneticPr fontId="38"/>
  </si>
  <si>
    <t>掲載申請
候補者数</t>
    <phoneticPr fontId="38"/>
  </si>
  <si>
    <t>印刷部数</t>
  </si>
  <si>
    <t>最も早く各世帯に公報の配布を開始した日</t>
    <rPh sb="0" eb="1">
      <t>モット</t>
    </rPh>
    <rPh sb="2" eb="3">
      <t>ハヤ</t>
    </rPh>
    <rPh sb="8" eb="10">
      <t>コウホウ</t>
    </rPh>
    <rPh sb="11" eb="13">
      <t>ハイフ</t>
    </rPh>
    <rPh sb="14" eb="16">
      <t>カイシ</t>
    </rPh>
    <rPh sb="18" eb="19">
      <t>ヒ</t>
    </rPh>
    <phoneticPr fontId="30"/>
  </si>
  <si>
    <t>最も遅く各世帯に公報の配布を完了した日</t>
    <rPh sb="0" eb="1">
      <t>モット</t>
    </rPh>
    <rPh sb="2" eb="3">
      <t>オソ</t>
    </rPh>
    <rPh sb="8" eb="10">
      <t>コウホウ</t>
    </rPh>
    <phoneticPr fontId="38"/>
  </si>
  <si>
    <t>公報の規格</t>
    <phoneticPr fontId="38"/>
  </si>
  <si>
    <t>うち、掲載文を電子データにより提出した候補者数</t>
    <rPh sb="3" eb="6">
      <t>ケイサイブン</t>
    </rPh>
    <rPh sb="7" eb="9">
      <t>デンシ</t>
    </rPh>
    <rPh sb="15" eb="17">
      <t>テイシュツ</t>
    </rPh>
    <rPh sb="19" eb="22">
      <t>コウホシャ</t>
    </rPh>
    <rPh sb="22" eb="23">
      <t>スウ</t>
    </rPh>
    <phoneticPr fontId="30"/>
  </si>
  <si>
    <t>うち、音声読み上げ対応データを提出した候補者数</t>
    <rPh sb="3" eb="5">
      <t>オンセイ</t>
    </rPh>
    <rPh sb="5" eb="6">
      <t>ヨ</t>
    </rPh>
    <rPh sb="7" eb="8">
      <t>ア</t>
    </rPh>
    <rPh sb="9" eb="11">
      <t>タイオウ</t>
    </rPh>
    <rPh sb="15" eb="17">
      <t>テイシュツ</t>
    </rPh>
    <rPh sb="19" eb="22">
      <t>コウホシャ</t>
    </rPh>
    <rPh sb="22" eb="23">
      <t>スウ</t>
    </rPh>
    <phoneticPr fontId="30"/>
  </si>
  <si>
    <t>高崎市選挙区</t>
    <rPh sb="0" eb="3">
      <t>タカサキシ</t>
    </rPh>
    <rPh sb="3" eb="6">
      <t>センキョク</t>
    </rPh>
    <phoneticPr fontId="30"/>
  </si>
  <si>
    <t>ブランケット版</t>
    <phoneticPr fontId="30"/>
  </si>
  <si>
    <t>（５）選挙公営</t>
    <rPh sb="3" eb="5">
      <t>センキョ</t>
    </rPh>
    <rPh sb="5" eb="7">
      <t>コウエイ</t>
    </rPh>
    <phoneticPr fontId="3"/>
  </si>
  <si>
    <t>契約又は作成をした候補者数(人)</t>
    <rPh sb="2" eb="3">
      <t>マタ</t>
    </rPh>
    <rPh sb="4" eb="6">
      <t>サクセイ</t>
    </rPh>
    <rPh sb="14" eb="15">
      <t>ニン</t>
    </rPh>
    <phoneticPr fontId="38"/>
  </si>
  <si>
    <r>
      <t xml:space="preserve">作成枚数（枚）
</t>
    </r>
    <r>
      <rPr>
        <sz val="9"/>
        <rFont val="ＭＳ 明朝"/>
        <family val="1"/>
        <charset val="128"/>
      </rPr>
      <t>（自動車の借入れ及び運転手の雇用にあっては、延べ使用(従事)日数(日)）</t>
    </r>
    <rPh sb="0" eb="1">
      <t>サクセイ</t>
    </rPh>
    <rPh sb="1" eb="3">
      <t>マイスウ</t>
    </rPh>
    <rPh sb="4" eb="5">
      <t>マイ</t>
    </rPh>
    <rPh sb="8" eb="11">
      <t>ジドウシャ</t>
    </rPh>
    <rPh sb="12" eb="14">
      <t>カリイ</t>
    </rPh>
    <rPh sb="15" eb="16">
      <t>オヨ</t>
    </rPh>
    <rPh sb="17" eb="20">
      <t>ウンテンシュ</t>
    </rPh>
    <rPh sb="21" eb="23">
      <t>コヨウ</t>
    </rPh>
    <rPh sb="39" eb="40">
      <t>ニチ</t>
    </rPh>
    <phoneticPr fontId="38"/>
  </si>
  <si>
    <t>契約金額の総額(円)</t>
    <rPh sb="5" eb="7">
      <t>ソウガク</t>
    </rPh>
    <phoneticPr fontId="38"/>
  </si>
  <si>
    <t>限度額の総額
(円)</t>
    <rPh sb="0" eb="2">
      <t>ゲンド</t>
    </rPh>
    <phoneticPr fontId="38"/>
  </si>
  <si>
    <t>請求額の総額
(円)</t>
    <phoneticPr fontId="38"/>
  </si>
  <si>
    <t>選挙運動用自動車の使用</t>
    <phoneticPr fontId="30"/>
  </si>
  <si>
    <t>一般運送契約によるもの(ｱ)</t>
    <phoneticPr fontId="30"/>
  </si>
  <si>
    <t>(ｱ)以外の契約によるもの</t>
  </si>
  <si>
    <t>自動車の借入れ(ｲ)</t>
    <phoneticPr fontId="38"/>
  </si>
  <si>
    <t>燃料の供給(ｳ)</t>
    <phoneticPr fontId="38"/>
  </si>
  <si>
    <t>運転手の雇用(ｴ)</t>
    <phoneticPr fontId="38"/>
  </si>
  <si>
    <t>選挙運動用ビラの作成</t>
    <phoneticPr fontId="30"/>
  </si>
  <si>
    <t>１種類のみ作成した</t>
  </si>
  <si>
    <t>２種類を作成した</t>
  </si>
  <si>
    <t>選挙運動用ポスターの作成</t>
    <phoneticPr fontId="30"/>
  </si>
  <si>
    <t>（６）選挙運動費用</t>
    <rPh sb="3" eb="5">
      <t>センキョ</t>
    </rPh>
    <rPh sb="5" eb="7">
      <t>ウンドウ</t>
    </rPh>
    <rPh sb="7" eb="9">
      <t>ヒヨウ</t>
    </rPh>
    <phoneticPr fontId="30"/>
  </si>
  <si>
    <t>①　収入</t>
    <rPh sb="2" eb="4">
      <t>シュウニュウ</t>
    </rPh>
    <phoneticPr fontId="30"/>
  </si>
  <si>
    <t>候補者氏名</t>
  </si>
  <si>
    <t>収入の部</t>
    <phoneticPr fontId="38"/>
  </si>
  <si>
    <t>寄附</t>
    <rPh sb="0" eb="2">
      <t>キフ</t>
    </rPh>
    <phoneticPr fontId="38"/>
  </si>
  <si>
    <t>その他の
収入</t>
    <rPh sb="2" eb="3">
      <t>タ</t>
    </rPh>
    <rPh sb="5" eb="7">
      <t>シュウニュウ</t>
    </rPh>
    <phoneticPr fontId="38"/>
  </si>
  <si>
    <t>追川徳信</t>
    <rPh sb="0" eb="2">
      <t>オイカワ</t>
    </rPh>
    <rPh sb="2" eb="4">
      <t>トクノブ</t>
    </rPh>
    <phoneticPr fontId="1"/>
  </si>
  <si>
    <t>大澤綾子</t>
    <rPh sb="0" eb="2">
      <t>オオサワ</t>
    </rPh>
    <rPh sb="2" eb="4">
      <t>アヤコ</t>
    </rPh>
    <phoneticPr fontId="1"/>
  </si>
  <si>
    <t>中村幸司</t>
    <rPh sb="0" eb="2">
      <t>ナカムラ</t>
    </rPh>
    <rPh sb="2" eb="4">
      <t>コウジ</t>
    </rPh>
    <phoneticPr fontId="1"/>
  </si>
  <si>
    <t>羽鳥敦子
（鈴木あつこ）</t>
    <rPh sb="0" eb="2">
      <t>ハトリ</t>
    </rPh>
    <rPh sb="2" eb="4">
      <t>アツコ</t>
    </rPh>
    <rPh sb="6" eb="8">
      <t>スズキ</t>
    </rPh>
    <phoneticPr fontId="1"/>
  </si>
  <si>
    <t>②　支出</t>
    <rPh sb="2" eb="4">
      <t>シシュツ</t>
    </rPh>
    <phoneticPr fontId="30"/>
  </si>
  <si>
    <t>選挙運動
法定費用額</t>
    <phoneticPr fontId="38"/>
  </si>
  <si>
    <t>選挙運動費用支出額内訳</t>
    <phoneticPr fontId="38"/>
  </si>
  <si>
    <t>人件費</t>
  </si>
  <si>
    <t>家屋費</t>
  </si>
  <si>
    <t>通信費</t>
    <phoneticPr fontId="38"/>
  </si>
  <si>
    <t>交通費</t>
  </si>
  <si>
    <t>印刷費</t>
  </si>
  <si>
    <t>広告費</t>
  </si>
  <si>
    <t>文具費</t>
  </si>
  <si>
    <t>食糧費</t>
  </si>
  <si>
    <t>休泊費</t>
  </si>
  <si>
    <t>雑費</t>
  </si>
  <si>
    <t>選挙
事務所費</t>
    <phoneticPr fontId="38"/>
  </si>
  <si>
    <t>集合
会場費</t>
    <phoneticPr fontId="38"/>
  </si>
  <si>
    <t>６　政党その他の政治団体の政治活動</t>
    <rPh sb="2" eb="4">
      <t>セイトウ</t>
    </rPh>
    <rPh sb="6" eb="7">
      <t>タ</t>
    </rPh>
    <rPh sb="8" eb="10">
      <t>セイジ</t>
    </rPh>
    <rPh sb="10" eb="12">
      <t>ダンタイ</t>
    </rPh>
    <rPh sb="13" eb="15">
      <t>セイジ</t>
    </rPh>
    <rPh sb="15" eb="17">
      <t>カツドウ</t>
    </rPh>
    <phoneticPr fontId="3"/>
  </si>
  <si>
    <t>（１）確認団体</t>
    <rPh sb="3" eb="5">
      <t>カクニン</t>
    </rPh>
    <rPh sb="5" eb="7">
      <t>ダンタイ</t>
    </rPh>
    <phoneticPr fontId="3"/>
  </si>
  <si>
    <t>確認書を交付した政治団体名</t>
    <rPh sb="0" eb="3">
      <t>カクニンショ</t>
    </rPh>
    <rPh sb="4" eb="6">
      <t>コウフ</t>
    </rPh>
    <rPh sb="8" eb="10">
      <t>セイジ</t>
    </rPh>
    <rPh sb="10" eb="12">
      <t>ダンタイ</t>
    </rPh>
    <rPh sb="12" eb="13">
      <t>メイ</t>
    </rPh>
    <phoneticPr fontId="53"/>
  </si>
  <si>
    <t>ポスター検印又は
証紙交付数</t>
    <rPh sb="4" eb="6">
      <t>ケンイン</t>
    </rPh>
    <rPh sb="6" eb="7">
      <t>マタ</t>
    </rPh>
    <rPh sb="9" eb="11">
      <t>ショウシ</t>
    </rPh>
    <rPh sb="11" eb="13">
      <t>コウフ</t>
    </rPh>
    <rPh sb="13" eb="14">
      <t>スウ</t>
    </rPh>
    <phoneticPr fontId="53"/>
  </si>
  <si>
    <t>ビラの
種類</t>
    <rPh sb="4" eb="6">
      <t>シュルイ</t>
    </rPh>
    <phoneticPr fontId="53"/>
  </si>
  <si>
    <t>届出機関紙（誌）</t>
    <rPh sb="0" eb="2">
      <t>トドケデ</t>
    </rPh>
    <rPh sb="2" eb="5">
      <t>キカンシ</t>
    </rPh>
    <rPh sb="6" eb="7">
      <t>シ</t>
    </rPh>
    <phoneticPr fontId="53"/>
  </si>
  <si>
    <t>政談演説会の開催回数</t>
    <rPh sb="0" eb="2">
      <t>セイダン</t>
    </rPh>
    <rPh sb="2" eb="5">
      <t>エンゼツカイ</t>
    </rPh>
    <rPh sb="6" eb="8">
      <t>カイサイ</t>
    </rPh>
    <rPh sb="8" eb="10">
      <t>カイスウ</t>
    </rPh>
    <phoneticPr fontId="3"/>
  </si>
  <si>
    <t>政治団体名</t>
    <rPh sb="0" eb="2">
      <t>セイジ</t>
    </rPh>
    <rPh sb="2" eb="5">
      <t>ダンタイメイ</t>
    </rPh>
    <phoneticPr fontId="53"/>
  </si>
  <si>
    <t>代表者氏名</t>
    <rPh sb="0" eb="3">
      <t>ダイヒョウシャ</t>
    </rPh>
    <rPh sb="3" eb="5">
      <t>シメイ</t>
    </rPh>
    <phoneticPr fontId="53"/>
  </si>
  <si>
    <t>団体の事務所の所在地</t>
    <rPh sb="0" eb="2">
      <t>ダンタイ</t>
    </rPh>
    <rPh sb="3" eb="6">
      <t>ジムショ</t>
    </rPh>
    <rPh sb="7" eb="10">
      <t>ショザイチ</t>
    </rPh>
    <phoneticPr fontId="53"/>
  </si>
  <si>
    <t>所属候補者数
（支援候補者）</t>
    <rPh sb="0" eb="2">
      <t>ショゾク</t>
    </rPh>
    <rPh sb="2" eb="5">
      <t>コウホシャ</t>
    </rPh>
    <rPh sb="5" eb="6">
      <t>スウ</t>
    </rPh>
    <rPh sb="8" eb="10">
      <t>シエン</t>
    </rPh>
    <rPh sb="10" eb="13">
      <t>コウホシャ</t>
    </rPh>
    <phoneticPr fontId="53"/>
  </si>
  <si>
    <t>新聞紙名</t>
    <rPh sb="0" eb="3">
      <t>シンブンシ</t>
    </rPh>
    <rPh sb="3" eb="4">
      <t>メイ</t>
    </rPh>
    <phoneticPr fontId="53"/>
  </si>
  <si>
    <t>雑誌名</t>
    <rPh sb="0" eb="2">
      <t>ザッシ</t>
    </rPh>
    <rPh sb="2" eb="3">
      <t>メイ</t>
    </rPh>
    <phoneticPr fontId="53"/>
  </si>
  <si>
    <t>立憲民主党</t>
    <rPh sb="0" eb="2">
      <t>リッケン</t>
    </rPh>
    <rPh sb="2" eb="5">
      <t>ミンシュトウ</t>
    </rPh>
    <phoneticPr fontId="53"/>
  </si>
  <si>
    <t>枝野幸男</t>
    <phoneticPr fontId="53"/>
  </si>
  <si>
    <t>東京都千代田区平河町２－１２－４ふじビル３階</t>
    <rPh sb="0" eb="3">
      <t>トウキョウト</t>
    </rPh>
    <rPh sb="3" eb="7">
      <t>チヨダク</t>
    </rPh>
    <rPh sb="7" eb="9">
      <t>ヒラカワ</t>
    </rPh>
    <rPh sb="9" eb="10">
      <t>マチ</t>
    </rPh>
    <rPh sb="21" eb="22">
      <t>カイ</t>
    </rPh>
    <phoneticPr fontId="53"/>
  </si>
  <si>
    <t>日本共産党</t>
    <rPh sb="0" eb="2">
      <t>ニホン</t>
    </rPh>
    <rPh sb="2" eb="5">
      <t>キョウサントウ</t>
    </rPh>
    <phoneticPr fontId="53"/>
  </si>
  <si>
    <t>小菅啓司</t>
    <rPh sb="0" eb="2">
      <t>コスゲ</t>
    </rPh>
    <rPh sb="2" eb="4">
      <t>ケイジ</t>
    </rPh>
    <phoneticPr fontId="53"/>
  </si>
  <si>
    <t>群馬県前橋市古市町１丁目４７番３号</t>
    <rPh sb="0" eb="3">
      <t>グンマケン</t>
    </rPh>
    <rPh sb="3" eb="6">
      <t>マエバシシ</t>
    </rPh>
    <rPh sb="6" eb="8">
      <t>フルイチ</t>
    </rPh>
    <rPh sb="8" eb="9">
      <t>マチ</t>
    </rPh>
    <rPh sb="10" eb="12">
      <t>チョウメ</t>
    </rPh>
    <rPh sb="14" eb="15">
      <t>バン</t>
    </rPh>
    <rPh sb="16" eb="17">
      <t>ゴウ</t>
    </rPh>
    <phoneticPr fontId="53"/>
  </si>
  <si>
    <t>しんぶん赤旗</t>
    <rPh sb="4" eb="6">
      <t>アカハタ</t>
    </rPh>
    <phoneticPr fontId="53"/>
  </si>
  <si>
    <t>前衛</t>
    <rPh sb="0" eb="2">
      <t>ゼンエイ</t>
    </rPh>
    <phoneticPr fontId="53"/>
  </si>
  <si>
    <t>１　選挙啓発実績一覧</t>
    <rPh sb="2" eb="4">
      <t>センキョ</t>
    </rPh>
    <rPh sb="4" eb="6">
      <t>ケイハツ</t>
    </rPh>
    <rPh sb="6" eb="8">
      <t>ジッセキ</t>
    </rPh>
    <rPh sb="8" eb="10">
      <t>イチラン</t>
    </rPh>
    <phoneticPr fontId="3"/>
  </si>
  <si>
    <t>（１）市町村選挙管理委員会・行政県税事務所の取組</t>
    <rPh sb="3" eb="6">
      <t>シチョウソン</t>
    </rPh>
    <rPh sb="6" eb="8">
      <t>センキョ</t>
    </rPh>
    <rPh sb="8" eb="10">
      <t>カンリ</t>
    </rPh>
    <rPh sb="10" eb="13">
      <t>イインカイ</t>
    </rPh>
    <rPh sb="14" eb="16">
      <t>ギョウセイ</t>
    </rPh>
    <rPh sb="16" eb="18">
      <t>ケンゼイ</t>
    </rPh>
    <rPh sb="18" eb="21">
      <t>ジムショ</t>
    </rPh>
    <rPh sb="22" eb="24">
      <t>トリクミ</t>
    </rPh>
    <phoneticPr fontId="3"/>
  </si>
  <si>
    <t>掲示物</t>
    <rPh sb="0" eb="3">
      <t>ケイジブツ</t>
    </rPh>
    <phoneticPr fontId="30"/>
  </si>
  <si>
    <t>配布物</t>
    <rPh sb="0" eb="3">
      <t>ハイフブツ</t>
    </rPh>
    <phoneticPr fontId="30"/>
  </si>
  <si>
    <t>ネット活用</t>
    <rPh sb="3" eb="5">
      <t>カツヨウ</t>
    </rPh>
    <phoneticPr fontId="30"/>
  </si>
  <si>
    <t>各種広報媒体</t>
    <rPh sb="0" eb="2">
      <t>カクシュ</t>
    </rPh>
    <rPh sb="2" eb="4">
      <t>コウホウ</t>
    </rPh>
    <rPh sb="4" eb="6">
      <t>バイタイ</t>
    </rPh>
    <phoneticPr fontId="30"/>
  </si>
  <si>
    <t>街頭啓発</t>
    <rPh sb="0" eb="2">
      <t>ガイトウ</t>
    </rPh>
    <rPh sb="2" eb="4">
      <t>ケイハツ</t>
    </rPh>
    <phoneticPr fontId="30"/>
  </si>
  <si>
    <t>協力依頼</t>
    <rPh sb="0" eb="2">
      <t>キョウリョク</t>
    </rPh>
    <rPh sb="2" eb="4">
      <t>イライ</t>
    </rPh>
    <phoneticPr fontId="30"/>
  </si>
  <si>
    <t>県ポスター（Ａ１）</t>
    <rPh sb="0" eb="1">
      <t>ケン</t>
    </rPh>
    <phoneticPr fontId="30"/>
  </si>
  <si>
    <t>県ポスター（Ａ２）</t>
    <rPh sb="0" eb="1">
      <t>ケン</t>
    </rPh>
    <phoneticPr fontId="30"/>
  </si>
  <si>
    <t>総務省ポスター</t>
    <rPh sb="0" eb="3">
      <t>ソウムショウ</t>
    </rPh>
    <phoneticPr fontId="30"/>
  </si>
  <si>
    <t>懸垂幕・横断幕</t>
    <rPh sb="0" eb="2">
      <t>ケンスイ</t>
    </rPh>
    <rPh sb="2" eb="3">
      <t>マク</t>
    </rPh>
    <rPh sb="4" eb="7">
      <t>オウダンマク</t>
    </rPh>
    <phoneticPr fontId="30"/>
  </si>
  <si>
    <t>のぼり旗</t>
    <rPh sb="3" eb="4">
      <t>ハタ</t>
    </rPh>
    <phoneticPr fontId="30"/>
  </si>
  <si>
    <t>卓上ＰＯＰ</t>
    <rPh sb="0" eb="2">
      <t>タクジョウ</t>
    </rPh>
    <phoneticPr fontId="30"/>
  </si>
  <si>
    <t>公用車等へのステッカー貼付</t>
    <rPh sb="0" eb="3">
      <t>コウヨウシャ</t>
    </rPh>
    <rPh sb="3" eb="4">
      <t>ナド</t>
    </rPh>
    <rPh sb="11" eb="13">
      <t>チョウフ</t>
    </rPh>
    <phoneticPr fontId="30"/>
  </si>
  <si>
    <t>交通広告</t>
    <rPh sb="0" eb="2">
      <t>コウツウ</t>
    </rPh>
    <rPh sb="2" eb="4">
      <t>コウコク</t>
    </rPh>
    <phoneticPr fontId="30"/>
  </si>
  <si>
    <t>電光掲示板</t>
    <rPh sb="0" eb="2">
      <t>デンコウ</t>
    </rPh>
    <rPh sb="2" eb="5">
      <t>ケイジバン</t>
    </rPh>
    <phoneticPr fontId="30"/>
  </si>
  <si>
    <t>県チラシ</t>
    <rPh sb="0" eb="1">
      <t>ケン</t>
    </rPh>
    <phoneticPr fontId="30"/>
  </si>
  <si>
    <t>総務省チラシ</t>
    <rPh sb="0" eb="3">
      <t>ソウムショウ</t>
    </rPh>
    <phoneticPr fontId="30"/>
  </si>
  <si>
    <t>マスク</t>
    <phoneticPr fontId="30"/>
  </si>
  <si>
    <t>その他独自作成物品</t>
    <rPh sb="2" eb="3">
      <t>ホカ</t>
    </rPh>
    <rPh sb="3" eb="5">
      <t>ドクジ</t>
    </rPh>
    <rPh sb="5" eb="7">
      <t>サクセイ</t>
    </rPh>
    <rPh sb="7" eb="9">
      <t>ブッピン</t>
    </rPh>
    <phoneticPr fontId="30"/>
  </si>
  <si>
    <t>ホームページ</t>
    <phoneticPr fontId="30"/>
  </si>
  <si>
    <t>メールマガジン</t>
    <phoneticPr fontId="30"/>
  </si>
  <si>
    <t>インターネット広告</t>
    <rPh sb="7" eb="9">
      <t>コウコク</t>
    </rPh>
    <phoneticPr fontId="30"/>
  </si>
  <si>
    <t>ＳＮＳ</t>
    <phoneticPr fontId="30"/>
  </si>
  <si>
    <t>広報車</t>
    <rPh sb="0" eb="3">
      <t>コウホウシャ</t>
    </rPh>
    <phoneticPr fontId="30"/>
  </si>
  <si>
    <t>広報誌等</t>
    <rPh sb="0" eb="3">
      <t>コウホウシ</t>
    </rPh>
    <rPh sb="3" eb="4">
      <t>ナド</t>
    </rPh>
    <phoneticPr fontId="30"/>
  </si>
  <si>
    <t>地域ＦＭ</t>
    <rPh sb="0" eb="2">
      <t>チイキ</t>
    </rPh>
    <phoneticPr fontId="30"/>
  </si>
  <si>
    <t>防災無線等</t>
    <rPh sb="0" eb="2">
      <t>ボウサイ</t>
    </rPh>
    <rPh sb="2" eb="4">
      <t>ムセン</t>
    </rPh>
    <rPh sb="4" eb="5">
      <t>ナド</t>
    </rPh>
    <phoneticPr fontId="30"/>
  </si>
  <si>
    <t>所有施設内での啓発放送</t>
    <rPh sb="0" eb="2">
      <t>ショユウ</t>
    </rPh>
    <rPh sb="2" eb="5">
      <t>シセツナイ</t>
    </rPh>
    <rPh sb="7" eb="9">
      <t>ケイハツ</t>
    </rPh>
    <rPh sb="9" eb="11">
      <t>ホウソウ</t>
    </rPh>
    <phoneticPr fontId="30"/>
  </si>
  <si>
    <t>事業所等訪問</t>
    <rPh sb="0" eb="3">
      <t>ジギョウショ</t>
    </rPh>
    <rPh sb="3" eb="4">
      <t>ナド</t>
    </rPh>
    <rPh sb="4" eb="6">
      <t>ホウモン</t>
    </rPh>
    <phoneticPr fontId="30"/>
  </si>
  <si>
    <t>会議時等の呼びかけ</t>
    <rPh sb="0" eb="2">
      <t>カイギ</t>
    </rPh>
    <rPh sb="2" eb="3">
      <t>ジ</t>
    </rPh>
    <rPh sb="3" eb="4">
      <t>ナド</t>
    </rPh>
    <rPh sb="5" eb="6">
      <t>ヨ</t>
    </rPh>
    <phoneticPr fontId="30"/>
  </si>
  <si>
    <t>投票所装飾等</t>
    <rPh sb="0" eb="3">
      <t>トウヒョウジョ</t>
    </rPh>
    <rPh sb="3" eb="5">
      <t>ソウショク</t>
    </rPh>
    <rPh sb="5" eb="6">
      <t>ナド</t>
    </rPh>
    <phoneticPr fontId="30"/>
  </si>
  <si>
    <t>大学生啓発</t>
    <rPh sb="0" eb="3">
      <t>ダイガクセイ</t>
    </rPh>
    <rPh sb="3" eb="5">
      <t>ケイハツ</t>
    </rPh>
    <phoneticPr fontId="30"/>
  </si>
  <si>
    <t>高校生啓発</t>
    <rPh sb="0" eb="3">
      <t>コウコウセイ</t>
    </rPh>
    <rPh sb="3" eb="5">
      <t>ケイハツ</t>
    </rPh>
    <phoneticPr fontId="30"/>
  </si>
  <si>
    <t xml:space="preserve">その他、いずれの項目にも該当しないものを記載
[記載例]
　ＣＡＴＶによる期日の周知
</t>
    <rPh sb="2" eb="3">
      <t>タ</t>
    </rPh>
    <rPh sb="8" eb="10">
      <t>コウモク</t>
    </rPh>
    <rPh sb="12" eb="14">
      <t>ガイトウ</t>
    </rPh>
    <rPh sb="20" eb="22">
      <t>キサイ</t>
    </rPh>
    <rPh sb="24" eb="27">
      <t>キサイレイ</t>
    </rPh>
    <rPh sb="37" eb="39">
      <t>キジツ</t>
    </rPh>
    <rPh sb="40" eb="42">
      <t>シュウチ</t>
    </rPh>
    <phoneticPr fontId="30"/>
  </si>
  <si>
    <t>実施</t>
    <rPh sb="0" eb="2">
      <t>ジッシ</t>
    </rPh>
    <phoneticPr fontId="30"/>
  </si>
  <si>
    <t>枚数</t>
    <rPh sb="0" eb="2">
      <t>マイスウ</t>
    </rPh>
    <phoneticPr fontId="30"/>
  </si>
  <si>
    <t>個数</t>
    <rPh sb="0" eb="2">
      <t>コスウ</t>
    </rPh>
    <phoneticPr fontId="30"/>
  </si>
  <si>
    <t>箇所数</t>
    <rPh sb="0" eb="2">
      <t>カショ</t>
    </rPh>
    <rPh sb="2" eb="3">
      <t>スウ</t>
    </rPh>
    <phoneticPr fontId="30"/>
  </si>
  <si>
    <t>台数</t>
    <rPh sb="0" eb="2">
      <t>ダイスウ</t>
    </rPh>
    <phoneticPr fontId="30"/>
  </si>
  <si>
    <t>回数</t>
    <rPh sb="0" eb="2">
      <t>カイスウ</t>
    </rPh>
    <phoneticPr fontId="30"/>
  </si>
  <si>
    <t>施設数</t>
    <rPh sb="0" eb="3">
      <t>シセツスウ</t>
    </rPh>
    <phoneticPr fontId="30"/>
  </si>
  <si>
    <t>訪問数</t>
    <rPh sb="0" eb="2">
      <t>ホウモン</t>
    </rPh>
    <rPh sb="2" eb="3">
      <t>スウ</t>
    </rPh>
    <phoneticPr fontId="30"/>
  </si>
  <si>
    <t>郵送数</t>
    <rPh sb="0" eb="2">
      <t>ユウソウ</t>
    </rPh>
    <rPh sb="2" eb="3">
      <t>スウ</t>
    </rPh>
    <phoneticPr fontId="30"/>
  </si>
  <si>
    <t>内容</t>
    <rPh sb="0" eb="2">
      <t>ナイヨウ</t>
    </rPh>
    <phoneticPr fontId="30"/>
  </si>
  <si>
    <t>高崎市</t>
    <rPh sb="0" eb="3">
      <t>タカサキシ</t>
    </rPh>
    <phoneticPr fontId="30"/>
  </si>
  <si>
    <t>〇</t>
  </si>
  <si>
    <t>○</t>
  </si>
  <si>
    <t>独自資材（マグネットシート（公用車及び市内循環バス用）126枚、本庁舎用懸垂幕1枚）を作成した
高崎駅市民サービスセンター期日前投票所に啓発資材（懸垂幕6枚及び路面圧着式案内シート3枚）を設置した</t>
    <rPh sb="14" eb="17">
      <t>コウヨウシャ</t>
    </rPh>
    <rPh sb="17" eb="18">
      <t>オヨ</t>
    </rPh>
    <rPh sb="19" eb="21">
      <t>シナイ</t>
    </rPh>
    <rPh sb="21" eb="23">
      <t>ジュンカン</t>
    </rPh>
    <rPh sb="25" eb="26">
      <t>ヨウ</t>
    </rPh>
    <rPh sb="30" eb="31">
      <t>マイ</t>
    </rPh>
    <rPh sb="33" eb="35">
      <t>チョウシャ</t>
    </rPh>
    <rPh sb="40" eb="41">
      <t>マイ</t>
    </rPh>
    <rPh sb="48" eb="50">
      <t>タカサキ</t>
    </rPh>
    <rPh sb="51" eb="53">
      <t>シミン</t>
    </rPh>
    <rPh sb="73" eb="75">
      <t>ケンスイ</t>
    </rPh>
    <rPh sb="75" eb="76">
      <t>マク</t>
    </rPh>
    <rPh sb="77" eb="78">
      <t>マイ</t>
    </rPh>
    <rPh sb="78" eb="79">
      <t>オヨ</t>
    </rPh>
    <rPh sb="80" eb="82">
      <t>ロメン</t>
    </rPh>
    <rPh sb="82" eb="84">
      <t>アッチャク</t>
    </rPh>
    <rPh sb="84" eb="85">
      <t>シキ</t>
    </rPh>
    <rPh sb="85" eb="87">
      <t>アンナイ</t>
    </rPh>
    <rPh sb="91" eb="92">
      <t>マイ</t>
    </rPh>
    <phoneticPr fontId="30"/>
  </si>
  <si>
    <t>高崎行税</t>
    <rPh sb="0" eb="2">
      <t>タカサキ</t>
    </rPh>
    <rPh sb="2" eb="3">
      <t>ギョウ</t>
    </rPh>
    <rPh sb="3" eb="4">
      <t>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</si>
</sst>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aaa\)"/>
    <numFmt numFmtId="177" formatCode="m"/>
    <numFmt numFmtId="178" formatCode="d"/>
    <numFmt numFmtId="179" formatCode="aaa"/>
    <numFmt numFmtId="180" formatCode="[$-411]ggge&quot;年&quot;m&quot;月&quot;d&quot;日&quot;;@"/>
    <numFmt numFmtId="181" formatCode="#,##0&quot;箇&quot;&quot;所&quot;"/>
    <numFmt numFmtId="182" formatCode="0.00_ "/>
    <numFmt numFmtId="183" formatCode="#,##0_ "/>
    <numFmt numFmtId="184" formatCode="0.00_);[Red]\(0.00\)"/>
    <numFmt numFmtId="185" formatCode="#,##0_);\(#,##0\)"/>
    <numFmt numFmtId="186" formatCode="#,##0.00_);\(#,##0.00\)"/>
    <numFmt numFmtId="187" formatCode="[$-411]ge\.m\.d;@"/>
    <numFmt numFmtId="188" formatCode="[$-411]ggge&quot;年&quot;m&quot;月&quot;d&quot;日現在&quot;;@"/>
    <numFmt numFmtId="189" formatCode="#,##0.00_ "/>
    <numFmt numFmtId="190" formatCode="h:mm;@"/>
    <numFmt numFmtId="191" formatCode="#,##0;&quot;▲ &quot;#,##0"/>
    <numFmt numFmtId="192" formatCode="hh:mm;@"/>
    <numFmt numFmtId="193" formatCode="#,##0.000_);[Red]\(#,##0.000\)"/>
    <numFmt numFmtId="194" formatCode="#,##0.000_ "/>
    <numFmt numFmtId="195" formatCode="#,##0_);[Red]\(#,##0\)"/>
    <numFmt numFmtId="196" formatCode="m&quot;月&quot;d&quot;日&quot;;@"/>
    <numFmt numFmtId="197" formatCode="#,##0;&quot;△ &quot;#,##0"/>
    <numFmt numFmtId="198" formatCode="&quot;○&quot;\ #,"/>
  </numFmts>
  <fonts count="60">
    <font>
      <sz val="11"/>
      <name val="ＭＳ Ｐゴシック"/>
      <family val="3"/>
      <charset val="128"/>
    </font>
    <font>
      <sz val="11"/>
      <color theme="1"/>
      <name val="ＭＳ Ｐゴシック"/>
      <family val="2"/>
      <charset val="128"/>
      <scheme val="minor"/>
    </font>
    <font>
      <sz val="11"/>
      <name val="ＭＳ 明朝"/>
      <family val="1"/>
      <charset val="128"/>
    </font>
    <font>
      <sz val="6"/>
      <name val="ＭＳ Ｐゴシック"/>
      <family val="3"/>
      <charset val="128"/>
    </font>
    <font>
      <b/>
      <sz val="11"/>
      <name val="ＭＳ Ｐゴシック"/>
      <family val="3"/>
      <charset val="128"/>
    </font>
    <font>
      <sz val="11"/>
      <name val="ＭＳ Ｐ明朝"/>
      <family val="1"/>
      <charset val="128"/>
    </font>
    <font>
      <sz val="14"/>
      <name val="ＭＳ 明朝"/>
      <family val="1"/>
      <charset val="128"/>
    </font>
    <font>
      <b/>
      <sz val="16"/>
      <name val="ＭＳ Ｐゴシック"/>
      <family val="3"/>
      <charset val="128"/>
    </font>
    <font>
      <sz val="16"/>
      <name val="ＭＳ 明朝"/>
      <family val="1"/>
      <charset val="128"/>
    </font>
    <font>
      <sz val="8"/>
      <name val="ＭＳ 明朝"/>
      <family val="1"/>
      <charset val="128"/>
    </font>
    <font>
      <b/>
      <sz val="12"/>
      <name val="ＭＳ ゴシック"/>
      <family val="3"/>
      <charset val="128"/>
    </font>
    <font>
      <sz val="11"/>
      <color theme="1"/>
      <name val="ＭＳ Ｐゴシック"/>
      <family val="2"/>
      <scheme val="minor"/>
    </font>
    <font>
      <sz val="11"/>
      <color theme="1"/>
      <name val="ＭＳ ゴシック"/>
      <family val="3"/>
      <charset val="128"/>
    </font>
    <font>
      <sz val="11"/>
      <name val="ＭＳ Ｐゴシック"/>
      <family val="3"/>
      <charset val="128"/>
    </font>
    <font>
      <sz val="11"/>
      <color theme="1"/>
      <name val="ＭＳ 明朝"/>
      <family val="2"/>
      <charset val="128"/>
    </font>
    <font>
      <sz val="12"/>
      <color theme="1"/>
      <name val="ＭＳ ゴシック"/>
      <family val="3"/>
      <charset val="128"/>
    </font>
    <font>
      <b/>
      <sz val="11"/>
      <name val="ＭＳ ゴシック"/>
      <family val="3"/>
      <charset val="128"/>
    </font>
    <font>
      <sz val="11"/>
      <name val="ＭＳ ゴシック"/>
      <family val="3"/>
      <charset val="128"/>
    </font>
    <font>
      <sz val="11"/>
      <color theme="0"/>
      <name val="ＤＨＰ平成ゴシックW5"/>
      <family val="3"/>
      <charset val="128"/>
    </font>
    <font>
      <sz val="11"/>
      <color theme="0"/>
      <name val="ＭＳ 明朝"/>
      <family val="1"/>
      <charset val="128"/>
    </font>
    <font>
      <b/>
      <sz val="11"/>
      <color theme="1"/>
      <name val="ＭＳ ゴシック"/>
      <family val="3"/>
      <charset val="128"/>
    </font>
    <font>
      <sz val="10"/>
      <color theme="1"/>
      <name val="ＭＳ 明朝"/>
      <family val="1"/>
      <charset val="128"/>
    </font>
    <font>
      <sz val="12"/>
      <name val="ＭＳ ゴシック"/>
      <family val="3"/>
      <charset val="128"/>
    </font>
    <font>
      <sz val="11"/>
      <color theme="0"/>
      <name val="ＭＳ ゴシック"/>
      <family val="3"/>
      <charset val="128"/>
    </font>
    <font>
      <sz val="11"/>
      <name val="ＭＳ Ｐゴシック"/>
      <family val="3"/>
      <charset val="128"/>
    </font>
    <font>
      <sz val="12"/>
      <name val="ＭＳ 明朝"/>
      <family val="1"/>
      <charset val="128"/>
    </font>
    <font>
      <sz val="11"/>
      <color theme="1"/>
      <name val="ＭＳ 明朝"/>
      <family val="1"/>
      <charset val="128"/>
    </font>
    <font>
      <sz val="6"/>
      <name val="ＭＳ 明朝"/>
      <family val="1"/>
      <charset val="128"/>
    </font>
    <font>
      <sz val="5"/>
      <name val="ＭＳ 明朝"/>
      <family val="1"/>
      <charset val="128"/>
    </font>
    <font>
      <sz val="6"/>
      <name val="ＭＳ Ｐゴシック"/>
      <family val="3"/>
      <charset val="128"/>
      <scheme val="minor"/>
    </font>
    <font>
      <sz val="6"/>
      <name val="ＭＳ Ｐゴシック"/>
      <family val="2"/>
      <charset val="128"/>
      <scheme val="minor"/>
    </font>
    <font>
      <sz val="14"/>
      <name val="ＭＳ ゴシック"/>
      <family val="3"/>
      <charset val="128"/>
    </font>
    <font>
      <sz val="10"/>
      <name val="ＭＳ ゴシック"/>
      <family val="3"/>
      <charset val="128"/>
    </font>
    <font>
      <sz val="7"/>
      <name val="ＭＳ Ｐ明朝"/>
      <family val="1"/>
      <charset val="128"/>
    </font>
    <font>
      <sz val="7"/>
      <name val="ＭＳ 明朝"/>
      <family val="1"/>
      <charset val="128"/>
    </font>
    <font>
      <sz val="13"/>
      <name val="ＭＳ 明朝"/>
      <family val="1"/>
      <charset val="128"/>
    </font>
    <font>
      <sz val="12"/>
      <name val="ＤＨＰ平成ゴシックW5"/>
      <family val="3"/>
      <charset val="128"/>
    </font>
    <font>
      <sz val="11"/>
      <color indexed="8"/>
      <name val="ＭＳ Ｐゴシック"/>
      <family val="3"/>
      <charset val="128"/>
    </font>
    <font>
      <sz val="6"/>
      <name val="ＭＳ Ｐ明朝"/>
      <family val="1"/>
      <charset val="128"/>
    </font>
    <font>
      <sz val="10"/>
      <name val="ＭＳ 明朝"/>
      <family val="1"/>
      <charset val="128"/>
    </font>
    <font>
      <sz val="9"/>
      <name val="ＭＳ ゴシック"/>
      <family val="3"/>
      <charset val="128"/>
    </font>
    <font>
      <sz val="6"/>
      <name val="ＭＳ ゴシック"/>
      <family val="3"/>
      <charset val="128"/>
    </font>
    <font>
      <sz val="9"/>
      <color rgb="FFFF0000"/>
      <name val="ＭＳ ゴシック"/>
      <family val="3"/>
      <charset val="128"/>
    </font>
    <font>
      <sz val="8.5"/>
      <color theme="1"/>
      <name val="ＭＳ 明朝"/>
      <family val="1"/>
      <charset val="128"/>
    </font>
    <font>
      <sz val="11"/>
      <color theme="1"/>
      <name val="ＭＳ Ｐゴシック"/>
      <family val="3"/>
      <charset val="128"/>
      <scheme val="minor"/>
    </font>
    <font>
      <sz val="10"/>
      <name val="ＭＳ Ｐゴシック"/>
      <family val="3"/>
      <charset val="128"/>
    </font>
    <font>
      <sz val="9"/>
      <name val="ＭＳ 明朝"/>
      <family val="1"/>
      <charset val="128"/>
    </font>
    <font>
      <sz val="11"/>
      <color indexed="8"/>
      <name val="ＭＳ 明朝"/>
      <family val="1"/>
      <charset val="128"/>
    </font>
    <font>
      <sz val="6"/>
      <name val="ＭＳ 明朝"/>
      <family val="2"/>
      <charset val="128"/>
    </font>
    <font>
      <sz val="11"/>
      <name val="ＤＨＰ平成ゴシックW5"/>
      <family val="3"/>
      <charset val="128"/>
    </font>
    <font>
      <sz val="11"/>
      <name val="HGSｺﾞｼｯｸM"/>
      <family val="3"/>
      <charset val="128"/>
    </font>
    <font>
      <sz val="10"/>
      <name val="ＪＳゴシック"/>
      <family val="3"/>
      <charset val="128"/>
    </font>
    <font>
      <sz val="11"/>
      <color rgb="FFFF0000"/>
      <name val="ＭＳ 明朝"/>
      <family val="1"/>
      <charset val="128"/>
    </font>
    <font>
      <sz val="6"/>
      <name val="明朝"/>
      <family val="1"/>
      <charset val="128"/>
    </font>
    <font>
      <sz val="11"/>
      <name val="明朝"/>
      <family val="1"/>
      <charset val="128"/>
    </font>
    <font>
      <sz val="9"/>
      <color theme="1"/>
      <name val="ＭＳ Ｐゴシック"/>
      <family val="2"/>
      <charset val="128"/>
      <scheme val="minor"/>
    </font>
    <font>
      <sz val="10"/>
      <color theme="1"/>
      <name val="ＭＳ Ｐゴシック"/>
      <family val="2"/>
      <charset val="128"/>
      <scheme val="minor"/>
    </font>
    <font>
      <sz val="11"/>
      <color theme="9" tint="-0.249977111117893"/>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46">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diagonal/>
    </border>
    <border>
      <left style="medium">
        <color indexed="64"/>
      </left>
      <right/>
      <top style="medium">
        <color indexed="64"/>
      </top>
      <bottom style="thin">
        <color indexed="8"/>
      </bottom>
      <diagonal/>
    </border>
    <border>
      <left/>
      <right/>
      <top style="medium">
        <color indexed="64"/>
      </top>
      <bottom/>
      <diagonal/>
    </border>
    <border>
      <left/>
      <right style="medium">
        <color indexed="64"/>
      </right>
      <top style="medium">
        <color indexed="64"/>
      </top>
      <bottom style="thin">
        <color indexed="8"/>
      </bottom>
      <diagonal/>
    </border>
    <border>
      <left style="medium">
        <color indexed="64"/>
      </left>
      <right/>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top style="thin">
        <color indexed="8"/>
      </top>
      <bottom/>
      <diagonal/>
    </border>
    <border>
      <left/>
      <right style="medium">
        <color indexed="8"/>
      </right>
      <top style="thin">
        <color indexed="8"/>
      </top>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64"/>
      </right>
      <top style="thin">
        <color indexed="8"/>
      </top>
      <bottom style="thin">
        <color indexed="64"/>
      </bottom>
      <diagonal/>
    </border>
    <border>
      <left/>
      <right style="medium">
        <color indexed="64"/>
      </right>
      <top style="thin">
        <color indexed="8"/>
      </top>
      <bottom/>
      <diagonal/>
    </border>
    <border>
      <left style="medium">
        <color indexed="64"/>
      </left>
      <right/>
      <top style="thin">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style="thin">
        <color indexed="8"/>
      </top>
      <bottom style="medium">
        <color indexed="8"/>
      </bottom>
      <diagonal/>
    </border>
    <border>
      <left style="thin">
        <color indexed="64"/>
      </left>
      <right style="thin">
        <color indexed="64"/>
      </right>
      <top style="thin">
        <color indexed="64"/>
      </top>
      <bottom style="medium">
        <color indexed="8"/>
      </bottom>
      <diagonal/>
    </border>
    <border>
      <left/>
      <right style="medium">
        <color indexed="8"/>
      </right>
      <top style="thin">
        <color indexed="64"/>
      </top>
      <bottom style="medium">
        <color indexed="8"/>
      </bottom>
      <diagonal/>
    </border>
    <border>
      <left/>
      <right/>
      <top/>
      <bottom style="medium">
        <color indexed="8"/>
      </bottom>
      <diagonal/>
    </border>
    <border>
      <left/>
      <right style="medium">
        <color indexed="64"/>
      </right>
      <top/>
      <bottom style="medium">
        <color indexed="8"/>
      </bottom>
      <diagonal/>
    </border>
    <border>
      <left style="thin">
        <color indexed="64"/>
      </left>
      <right style="thin">
        <color indexed="64"/>
      </right>
      <top/>
      <bottom style="medium">
        <color indexed="8"/>
      </bottom>
      <diagonal/>
    </border>
    <border>
      <left style="medium">
        <color indexed="64"/>
      </left>
      <right/>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8"/>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medium">
        <color indexed="8"/>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right/>
      <top/>
      <bottom style="thin">
        <color indexed="8"/>
      </bottom>
      <diagonal/>
    </border>
    <border>
      <left style="thin">
        <color indexed="64"/>
      </left>
      <right style="thin">
        <color indexed="64"/>
      </right>
      <top/>
      <bottom style="thin">
        <color indexed="8"/>
      </bottom>
      <diagonal/>
    </border>
    <border>
      <left/>
      <right style="medium">
        <color indexed="8"/>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right style="medium">
        <color indexed="64"/>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top style="medium">
        <color indexed="8"/>
      </top>
      <bottom style="double">
        <color indexed="8"/>
      </bottom>
      <diagonal/>
    </border>
    <border>
      <left/>
      <right style="medium">
        <color indexed="8"/>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style="thin">
        <color indexed="8"/>
      </left>
      <right/>
      <top/>
      <bottom style="double">
        <color indexed="8"/>
      </bottom>
      <diagonal/>
    </border>
    <border>
      <left style="thin">
        <color indexed="64"/>
      </left>
      <right style="thin">
        <color indexed="64"/>
      </right>
      <top/>
      <bottom style="double">
        <color indexed="8"/>
      </bottom>
      <diagonal/>
    </border>
    <border>
      <left/>
      <right/>
      <top/>
      <bottom style="double">
        <color indexed="8"/>
      </bottom>
      <diagonal/>
    </border>
    <border>
      <left/>
      <right style="thin">
        <color indexed="8"/>
      </right>
      <top/>
      <bottom style="double">
        <color indexed="8"/>
      </bottom>
      <diagonal/>
    </border>
    <border>
      <left style="medium">
        <color indexed="64"/>
      </left>
      <right style="thin">
        <color indexed="8"/>
      </right>
      <top/>
      <bottom style="double">
        <color indexed="8"/>
      </bottom>
      <diagonal/>
    </border>
    <border>
      <left style="thin">
        <color indexed="8"/>
      </left>
      <right style="medium">
        <color indexed="64"/>
      </right>
      <top/>
      <bottom style="double">
        <color indexed="8"/>
      </bottom>
      <diagonal/>
    </border>
    <border>
      <left style="medium">
        <color indexed="8"/>
      </left>
      <right/>
      <top style="double">
        <color indexed="8"/>
      </top>
      <bottom style="double">
        <color indexed="8"/>
      </bottom>
      <diagonal/>
    </border>
    <border>
      <left/>
      <right style="medium">
        <color indexed="8"/>
      </right>
      <top style="double">
        <color indexed="8"/>
      </top>
      <bottom style="double">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medium">
        <color indexed="8"/>
      </right>
      <top style="double">
        <color indexed="8"/>
      </top>
      <bottom style="double">
        <color indexed="8"/>
      </bottom>
      <diagonal/>
    </border>
    <border>
      <left style="thin">
        <color indexed="8"/>
      </left>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medium">
        <color indexed="64"/>
      </left>
      <right style="thin">
        <color indexed="8"/>
      </right>
      <top style="double">
        <color indexed="8"/>
      </top>
      <bottom style="double">
        <color indexed="8"/>
      </bottom>
      <diagonal/>
    </border>
    <border>
      <left style="thin">
        <color indexed="8"/>
      </left>
      <right style="medium">
        <color indexed="64"/>
      </right>
      <top style="double">
        <color indexed="8"/>
      </top>
      <bottom style="double">
        <color indexed="8"/>
      </bottom>
      <diagonal/>
    </border>
    <border>
      <left style="medium">
        <color indexed="8"/>
      </left>
      <right style="thin">
        <color indexed="8"/>
      </right>
      <top style="double">
        <color indexed="8"/>
      </top>
      <bottom/>
      <diagonal/>
    </border>
    <border>
      <left style="thin">
        <color indexed="8"/>
      </left>
      <right style="medium">
        <color indexed="8"/>
      </right>
      <top style="double">
        <color indexed="8"/>
      </top>
      <bottom style="thin">
        <color indexed="8"/>
      </bottom>
      <diagonal/>
    </border>
    <border>
      <left style="medium">
        <color indexed="8"/>
      </left>
      <right style="thin">
        <color indexed="8"/>
      </right>
      <top style="double">
        <color indexed="8"/>
      </top>
      <bottom style="thin">
        <color indexed="8"/>
      </bottom>
      <diagonal/>
    </border>
    <border>
      <left/>
      <right/>
      <top style="double">
        <color indexed="8"/>
      </top>
      <bottom style="thin">
        <color indexed="8"/>
      </bottom>
      <diagonal/>
    </border>
    <border>
      <left/>
      <right/>
      <top style="double">
        <color indexed="8"/>
      </top>
      <bottom/>
      <diagonal/>
    </border>
    <border>
      <left style="thin">
        <color indexed="64"/>
      </left>
      <right style="thin">
        <color indexed="64"/>
      </right>
      <top style="double">
        <color indexed="8"/>
      </top>
      <bottom/>
      <diagonal/>
    </border>
    <border>
      <left/>
      <right style="medium">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medium">
        <color indexed="8"/>
      </bottom>
      <diagonal/>
    </border>
    <border>
      <left/>
      <right style="medium">
        <color indexed="64"/>
      </right>
      <top style="thin">
        <color indexed="8"/>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Down="1">
      <left style="medium">
        <color auto="1"/>
      </left>
      <right/>
      <top style="medium">
        <color auto="1"/>
      </top>
      <bottom/>
      <diagonal style="thin">
        <color auto="1"/>
      </diagonal>
    </border>
    <border>
      <left style="medium">
        <color indexed="64"/>
      </left>
      <right/>
      <top style="medium">
        <color indexed="64"/>
      </top>
      <bottom style="thin">
        <color auto="1"/>
      </bottom>
      <diagonal/>
    </border>
    <border diagonalDown="1">
      <left style="medium">
        <color indexed="64"/>
      </left>
      <right style="medium">
        <color indexed="64"/>
      </right>
      <top style="medium">
        <color indexed="64"/>
      </top>
      <bottom/>
      <diagonal style="thin">
        <color auto="1"/>
      </diagonal>
    </border>
    <border diagonalDown="1">
      <left style="medium">
        <color auto="1"/>
      </left>
      <right/>
      <top/>
      <bottom/>
      <diagonal style="thin">
        <color auto="1"/>
      </diagonal>
    </border>
    <border>
      <left style="medium">
        <color indexed="64"/>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medium">
        <color indexed="64"/>
      </right>
      <top style="thin">
        <color auto="1"/>
      </top>
      <bottom style="thin">
        <color auto="1"/>
      </bottom>
      <diagonal/>
    </border>
    <border diagonalDown="1">
      <left style="medium">
        <color indexed="64"/>
      </left>
      <right style="medium">
        <color indexed="64"/>
      </right>
      <top/>
      <bottom/>
      <diagonal style="thin">
        <color auto="1"/>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diagonalDown="1">
      <left style="medium">
        <color auto="1"/>
      </left>
      <right/>
      <top/>
      <bottom style="medium">
        <color auto="1"/>
      </bottom>
      <diagonal style="thin">
        <color auto="1"/>
      </diagonal>
    </border>
    <border>
      <left style="medium">
        <color indexed="64"/>
      </left>
      <right style="dashed">
        <color auto="1"/>
      </right>
      <top style="thin">
        <color auto="1"/>
      </top>
      <bottom style="medium">
        <color auto="1"/>
      </bottom>
      <diagonal/>
    </border>
    <border>
      <left style="dashed">
        <color auto="1"/>
      </left>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dashed">
        <color auto="1"/>
      </right>
      <top style="thin">
        <color auto="1"/>
      </top>
      <bottom style="medium">
        <color auto="1"/>
      </bottom>
      <diagonal/>
    </border>
    <border>
      <left style="dashed">
        <color auto="1"/>
      </left>
      <right style="medium">
        <color indexed="64"/>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diagonalDown="1">
      <left style="medium">
        <color indexed="64"/>
      </left>
      <right style="medium">
        <color indexed="64"/>
      </right>
      <top/>
      <bottom style="medium">
        <color auto="1"/>
      </bottom>
      <diagonal style="thin">
        <color auto="1"/>
      </diagonal>
    </border>
    <border>
      <left style="dashed">
        <color auto="1"/>
      </left>
      <right style="dashed">
        <color auto="1"/>
      </right>
      <top style="thin">
        <color auto="1"/>
      </top>
      <bottom style="medium">
        <color auto="1"/>
      </bottom>
      <diagonal/>
    </border>
    <border>
      <left style="dashed">
        <color auto="1"/>
      </left>
      <right style="dashed">
        <color auto="1"/>
      </right>
      <top style="thin">
        <color auto="1"/>
      </top>
      <bottom style="thin">
        <color auto="1"/>
      </bottom>
      <diagonal/>
    </border>
    <border>
      <left style="medium">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s>
  <cellStyleXfs count="25">
    <xf numFmtId="0" fontId="0" fillId="0" borderId="0">
      <alignment vertical="center"/>
    </xf>
    <xf numFmtId="0" fontId="11" fillId="0" borderId="0"/>
    <xf numFmtId="38" fontId="13" fillId="0" borderId="0" applyFont="0" applyFill="0" applyBorder="0" applyAlignment="0" applyProtection="0">
      <alignment vertical="center"/>
    </xf>
    <xf numFmtId="38" fontId="1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1" fillId="0" borderId="0">
      <alignment vertical="center"/>
    </xf>
    <xf numFmtId="0" fontId="24" fillId="0" borderId="0"/>
    <xf numFmtId="0" fontId="13" fillId="0" borderId="0"/>
    <xf numFmtId="38" fontId="13" fillId="0" borderId="0" applyFont="0" applyFill="0" applyBorder="0" applyAlignment="0" applyProtection="0">
      <alignment vertical="center"/>
    </xf>
    <xf numFmtId="37" fontId="6"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5" fillId="0" borderId="0"/>
    <xf numFmtId="38" fontId="37" fillId="0" borderId="0" applyFont="0" applyFill="0" applyBorder="0" applyAlignment="0" applyProtection="0">
      <alignment vertical="center"/>
    </xf>
    <xf numFmtId="0" fontId="1" fillId="0" borderId="0">
      <alignment vertical="center"/>
    </xf>
    <xf numFmtId="0" fontId="44" fillId="0" borderId="0">
      <alignment vertical="center"/>
    </xf>
    <xf numFmtId="0" fontId="13" fillId="0" borderId="0"/>
    <xf numFmtId="38" fontId="13" fillId="0" borderId="0" applyFont="0" applyFill="0" applyBorder="0" applyAlignment="0" applyProtection="0"/>
    <xf numFmtId="38" fontId="1" fillId="0" borderId="0" applyFont="0" applyFill="0" applyBorder="0" applyAlignment="0" applyProtection="0">
      <alignment vertical="center"/>
    </xf>
    <xf numFmtId="0" fontId="46" fillId="0" borderId="0"/>
    <xf numFmtId="0" fontId="13" fillId="0" borderId="0">
      <alignment vertical="center"/>
    </xf>
    <xf numFmtId="0" fontId="46" fillId="0" borderId="0"/>
    <xf numFmtId="38" fontId="13" fillId="0" borderId="0" applyFont="0" applyFill="0" applyBorder="0" applyAlignment="0" applyProtection="0"/>
    <xf numFmtId="0" fontId="54" fillId="0" borderId="0"/>
  </cellStyleXfs>
  <cellXfs count="1093">
    <xf numFmtId="0" fontId="0" fillId="0" borderId="0" xfId="0">
      <alignment vertical="center"/>
    </xf>
    <xf numFmtId="0" fontId="5" fillId="0" borderId="0" xfId="0" applyFont="1" applyBorder="1" applyAlignment="1">
      <alignment vertical="center"/>
    </xf>
    <xf numFmtId="0" fontId="5" fillId="0" borderId="0" xfId="0" applyFont="1" applyAlignment="1">
      <alignment vertical="center"/>
    </xf>
    <xf numFmtId="177" fontId="4" fillId="0" borderId="0" xfId="0" applyNumberFormat="1" applyFont="1" applyFill="1" applyAlignment="1" applyProtection="1">
      <alignment vertical="center" shrinkToFit="1"/>
      <protection locked="0"/>
    </xf>
    <xf numFmtId="178" fontId="0" fillId="0" borderId="0" xfId="0" applyNumberFormat="1" applyFont="1" applyFill="1" applyProtection="1">
      <alignment vertical="center"/>
      <protection locked="0"/>
    </xf>
    <xf numFmtId="179" fontId="0" fillId="0" borderId="0" xfId="0" applyNumberFormat="1" applyFont="1" applyFill="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0" fillId="0" borderId="0" xfId="0" applyFont="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178" fontId="7" fillId="0" borderId="0" xfId="0" applyNumberFormat="1" applyFont="1" applyFill="1" applyBorder="1" applyAlignment="1" applyProtection="1">
      <alignment horizontal="center" vertical="center" shrinkToFit="1"/>
    </xf>
    <xf numFmtId="177" fontId="10" fillId="0" borderId="2" xfId="0" applyNumberFormat="1" applyFont="1" applyFill="1" applyBorder="1" applyAlignment="1" applyProtection="1">
      <alignment horizontal="center" vertical="center" shrinkToFit="1"/>
      <protection locked="0"/>
    </xf>
    <xf numFmtId="178" fontId="10" fillId="0" borderId="2" xfId="0" applyNumberFormat="1" applyFont="1" applyFill="1" applyBorder="1" applyAlignment="1" applyProtection="1">
      <alignment horizontal="center" vertical="center"/>
      <protection locked="0"/>
    </xf>
    <xf numFmtId="177" fontId="7" fillId="0" borderId="14" xfId="0" applyNumberFormat="1" applyFont="1" applyFill="1" applyBorder="1" applyAlignment="1" applyProtection="1">
      <alignment horizontal="center" vertical="center" shrinkToFit="1"/>
    </xf>
    <xf numFmtId="178" fontId="7" fillId="0" borderId="5" xfId="0" applyNumberFormat="1" applyFont="1" applyFill="1" applyBorder="1" applyAlignment="1" applyProtection="1">
      <alignment horizontal="center" vertical="center" shrinkToFit="1"/>
    </xf>
    <xf numFmtId="0" fontId="8" fillId="0" borderId="16" xfId="0" applyFont="1" applyFill="1"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center" vertical="center" shrinkToFit="1"/>
    </xf>
    <xf numFmtId="0" fontId="8" fillId="0" borderId="18" xfId="0" applyFont="1" applyFill="1" applyBorder="1" applyAlignment="1" applyProtection="1">
      <alignment horizontal="left" vertical="center" shrinkToFit="1"/>
      <protection locked="0"/>
    </xf>
    <xf numFmtId="178" fontId="7" fillId="0" borderId="4" xfId="0" applyNumberFormat="1" applyFont="1" applyFill="1" applyBorder="1" applyAlignment="1" applyProtection="1">
      <alignment horizontal="center" vertical="center" shrinkToFit="1"/>
    </xf>
    <xf numFmtId="0" fontId="8" fillId="0" borderId="3" xfId="0" applyFont="1" applyFill="1" applyBorder="1" applyAlignment="1" applyProtection="1">
      <alignment horizontal="left" vertical="center" shrinkToFit="1"/>
      <protection locked="0"/>
    </xf>
    <xf numFmtId="0" fontId="8" fillId="0" borderId="1"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3" xfId="0" applyFont="1" applyFill="1" applyBorder="1" applyAlignment="1" applyProtection="1">
      <alignment vertical="center" shrinkToFit="1"/>
      <protection locked="0"/>
    </xf>
    <xf numFmtId="0" fontId="8" fillId="0" borderId="3" xfId="0" applyFont="1" applyFill="1" applyBorder="1" applyProtection="1">
      <alignment vertical="center"/>
      <protection locked="0"/>
    </xf>
    <xf numFmtId="0" fontId="7" fillId="0" borderId="13"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179" fontId="10" fillId="0" borderId="8" xfId="0"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shrinkToFit="1"/>
    </xf>
    <xf numFmtId="177" fontId="7" fillId="0" borderId="10" xfId="0" applyNumberFormat="1" applyFont="1" applyFill="1" applyBorder="1" applyAlignment="1" applyProtection="1">
      <alignment horizontal="center" vertical="center" shrinkToFit="1"/>
    </xf>
    <xf numFmtId="177" fontId="7" fillId="0" borderId="9" xfId="0" applyNumberFormat="1" applyFont="1" applyFill="1" applyBorder="1" applyAlignment="1" applyProtection="1">
      <alignment horizontal="center" vertical="center" shrinkToFit="1"/>
    </xf>
    <xf numFmtId="177" fontId="7" fillId="0" borderId="11" xfId="0" applyNumberFormat="1" applyFont="1" applyFill="1" applyBorder="1" applyAlignment="1" applyProtection="1">
      <alignment horizontal="center" vertical="center" shrinkToFit="1"/>
    </xf>
    <xf numFmtId="179" fontId="8" fillId="0" borderId="2" xfId="0" applyNumberFormat="1" applyFont="1" applyFill="1" applyBorder="1" applyAlignment="1" applyProtection="1">
      <alignment horizontal="center" vertical="center" shrinkToFit="1"/>
    </xf>
    <xf numFmtId="179" fontId="8" fillId="0" borderId="10" xfId="0" applyNumberFormat="1" applyFont="1" applyFill="1" applyBorder="1" applyAlignment="1" applyProtection="1">
      <alignment horizontal="center" vertical="center" shrinkToFit="1"/>
    </xf>
    <xf numFmtId="179" fontId="8" fillId="0" borderId="9" xfId="0" applyNumberFormat="1" applyFont="1" applyFill="1" applyBorder="1" applyAlignment="1" applyProtection="1">
      <alignment horizontal="center" vertical="center" shrinkToFit="1"/>
    </xf>
    <xf numFmtId="179" fontId="8" fillId="0" borderId="11" xfId="0" applyNumberFormat="1" applyFont="1" applyFill="1" applyBorder="1" applyAlignment="1" applyProtection="1">
      <alignment horizontal="center" vertical="center" shrinkToFit="1"/>
    </xf>
    <xf numFmtId="0" fontId="15" fillId="0" borderId="0" xfId="4" applyFont="1">
      <alignment vertical="center"/>
    </xf>
    <xf numFmtId="0" fontId="14" fillId="0" borderId="0" xfId="4">
      <alignment vertical="center"/>
    </xf>
    <xf numFmtId="0" fontId="18"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vertical="center"/>
    </xf>
    <xf numFmtId="0" fontId="19" fillId="0" borderId="0" xfId="0" applyFont="1" applyFill="1" applyBorder="1" applyAlignment="1">
      <alignment horizontal="center"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2" fillId="0" borderId="0" xfId="0" applyFont="1" applyAlignment="1">
      <alignment vertical="center"/>
    </xf>
    <xf numFmtId="0" fontId="22" fillId="0" borderId="0" xfId="0" applyFont="1" applyFill="1" applyProtection="1">
      <alignment vertical="center"/>
      <protection locked="0"/>
    </xf>
    <xf numFmtId="177" fontId="10" fillId="0" borderId="0" xfId="0" applyNumberFormat="1" applyFont="1" applyFill="1" applyAlignment="1" applyProtection="1">
      <alignment vertical="center" shrinkToFit="1"/>
      <protection locked="0"/>
    </xf>
    <xf numFmtId="178" fontId="22" fillId="0" borderId="0" xfId="0" applyNumberFormat="1" applyFont="1" applyFill="1" applyProtection="1">
      <alignment vertical="center"/>
      <protection locked="0"/>
    </xf>
    <xf numFmtId="179" fontId="22" fillId="0" borderId="0" xfId="0" applyNumberFormat="1" applyFont="1" applyFill="1" applyProtection="1">
      <alignment vertical="center"/>
      <protection locked="0"/>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0" fillId="0" borderId="3" xfId="0" applyFont="1" applyFill="1" applyBorder="1" applyAlignment="1" applyProtection="1">
      <alignment horizontal="center" vertical="center" wrapText="1" shrinkToFit="1"/>
      <protection locked="0"/>
    </xf>
    <xf numFmtId="0" fontId="17" fillId="0" borderId="0" xfId="0" applyFont="1" applyFill="1" applyProtection="1">
      <alignment vertical="center"/>
      <protection locked="0"/>
    </xf>
    <xf numFmtId="0" fontId="12" fillId="0" borderId="0" xfId="4" applyFont="1">
      <alignment vertical="center"/>
    </xf>
    <xf numFmtId="0" fontId="17" fillId="0" borderId="0" xfId="0" applyFont="1" applyFill="1" applyAlignment="1">
      <alignment vertical="center"/>
    </xf>
    <xf numFmtId="0" fontId="23" fillId="0" borderId="0" xfId="0" applyFont="1" applyFill="1" applyBorder="1" applyAlignment="1">
      <alignment horizontal="center" vertical="center"/>
    </xf>
    <xf numFmtId="0" fontId="22" fillId="0" borderId="0" xfId="0" applyFont="1" applyAlignment="1">
      <alignment horizontal="left" vertical="center"/>
    </xf>
    <xf numFmtId="0" fontId="22" fillId="0" borderId="0" xfId="0" applyFont="1" applyFill="1" applyAlignment="1" applyProtection="1">
      <alignment horizontal="left" vertical="center"/>
      <protection locked="0"/>
    </xf>
    <xf numFmtId="0" fontId="22" fillId="0" borderId="0" xfId="4" applyFont="1" applyAlignment="1">
      <alignment horizontal="left" vertical="center"/>
    </xf>
    <xf numFmtId="0" fontId="2" fillId="0" borderId="0" xfId="7" applyFont="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22" fillId="0" borderId="0" xfId="7" applyFont="1" applyAlignment="1">
      <alignment vertical="center"/>
    </xf>
    <xf numFmtId="0" fontId="7" fillId="0" borderId="8" xfId="0" applyFont="1" applyFill="1" applyBorder="1" applyAlignment="1" applyProtection="1">
      <alignment horizontal="center" vertical="center"/>
      <protection locked="0"/>
    </xf>
    <xf numFmtId="178" fontId="7" fillId="0" borderId="8" xfId="0" applyNumberFormat="1" applyFont="1" applyFill="1" applyBorder="1" applyAlignment="1" applyProtection="1">
      <alignment horizontal="center" vertical="center" shrinkToFit="1"/>
    </xf>
    <xf numFmtId="0" fontId="8" fillId="0" borderId="19" xfId="0" applyFont="1" applyFill="1" applyBorder="1" applyAlignment="1" applyProtection="1">
      <alignment horizontal="left" vertical="center" shrinkToFit="1"/>
      <protection locked="0"/>
    </xf>
    <xf numFmtId="0" fontId="8" fillId="0" borderId="20" xfId="0" applyFont="1" applyFill="1" applyBorder="1" applyAlignment="1" applyProtection="1">
      <alignment horizontal="left" vertical="center" shrinkToFit="1"/>
      <protection locked="0"/>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38" fontId="26" fillId="0" borderId="5" xfId="2" applyFont="1" applyBorder="1">
      <alignment vertical="center"/>
    </xf>
    <xf numFmtId="0" fontId="26" fillId="0" borderId="6" xfId="4" applyFont="1" applyBorder="1">
      <alignment vertical="center"/>
    </xf>
    <xf numFmtId="0" fontId="26" fillId="0" borderId="4" xfId="4" applyFont="1" applyBorder="1">
      <alignment vertical="center"/>
    </xf>
    <xf numFmtId="0" fontId="26" fillId="0" borderId="3" xfId="4" applyFont="1" applyBorder="1">
      <alignment vertical="center"/>
    </xf>
    <xf numFmtId="0" fontId="13" fillId="0" borderId="0" xfId="8"/>
    <xf numFmtId="0" fontId="2" fillId="0" borderId="9" xfId="8" applyFont="1" applyBorder="1" applyAlignment="1">
      <alignment textRotation="255" wrapText="1"/>
    </xf>
    <xf numFmtId="0" fontId="27" fillId="0" borderId="31" xfId="8" applyFont="1" applyBorder="1" applyAlignment="1">
      <alignment vertical="top" textRotation="255" wrapText="1"/>
    </xf>
    <xf numFmtId="0" fontId="2" fillId="0" borderId="33" xfId="8" applyFont="1" applyBorder="1" applyAlignment="1">
      <alignment horizontal="right" vertical="center"/>
    </xf>
    <xf numFmtId="0" fontId="2" fillId="0" borderId="10" xfId="8" applyFont="1" applyBorder="1" applyAlignment="1">
      <alignment vertical="center"/>
    </xf>
    <xf numFmtId="182" fontId="2" fillId="0" borderId="10" xfId="8" applyNumberFormat="1" applyFont="1" applyBorder="1" applyAlignment="1">
      <alignment vertical="center"/>
    </xf>
    <xf numFmtId="0" fontId="2" fillId="0" borderId="1" xfId="8" applyFont="1" applyBorder="1" applyAlignment="1">
      <alignment vertical="center"/>
    </xf>
    <xf numFmtId="0" fontId="2" fillId="0" borderId="15" xfId="8" applyFont="1" applyBorder="1" applyAlignment="1">
      <alignment vertical="center"/>
    </xf>
    <xf numFmtId="0" fontId="2" fillId="0" borderId="34" xfId="8" applyFont="1" applyBorder="1" applyAlignment="1">
      <alignment vertical="center"/>
    </xf>
    <xf numFmtId="0" fontId="2" fillId="0" borderId="35" xfId="8" applyFont="1" applyBorder="1" applyAlignment="1">
      <alignment horizontal="right" vertical="center"/>
    </xf>
    <xf numFmtId="0" fontId="2" fillId="0" borderId="2" xfId="8" applyFont="1" applyBorder="1" applyAlignment="1">
      <alignment horizontal="center" vertical="center"/>
    </xf>
    <xf numFmtId="0" fontId="2" fillId="0" borderId="2" xfId="8" applyFont="1" applyBorder="1" applyAlignment="1">
      <alignment vertical="center"/>
    </xf>
    <xf numFmtId="182" fontId="2" fillId="0" borderId="2" xfId="8" applyNumberFormat="1" applyFont="1" applyBorder="1" applyAlignment="1">
      <alignment vertical="center"/>
    </xf>
    <xf numFmtId="0" fontId="2" fillId="0" borderId="3" xfId="8" applyFont="1" applyBorder="1" applyAlignment="1">
      <alignment vertical="center"/>
    </xf>
    <xf numFmtId="0" fontId="2" fillId="0" borderId="8" xfId="8" applyFont="1" applyBorder="1" applyAlignment="1">
      <alignment vertical="center"/>
    </xf>
    <xf numFmtId="0" fontId="2" fillId="0" borderId="27" xfId="8" applyFont="1" applyBorder="1" applyAlignment="1">
      <alignment vertical="center"/>
    </xf>
    <xf numFmtId="0" fontId="2" fillId="0" borderId="36" xfId="8" applyFont="1" applyBorder="1" applyAlignment="1">
      <alignment horizontal="right" vertical="center"/>
    </xf>
    <xf numFmtId="0" fontId="2" fillId="0" borderId="9" xfId="8" applyFont="1" applyBorder="1" applyAlignment="1">
      <alignment horizontal="center" vertical="center"/>
    </xf>
    <xf numFmtId="0" fontId="2" fillId="0" borderId="9" xfId="8" applyFont="1" applyBorder="1" applyAlignment="1">
      <alignment vertical="center"/>
    </xf>
    <xf numFmtId="182" fontId="2" fillId="0" borderId="9" xfId="8" applyNumberFormat="1" applyFont="1" applyBorder="1" applyAlignment="1">
      <alignment vertical="center"/>
    </xf>
    <xf numFmtId="0" fontId="2" fillId="0" borderId="6" xfId="8" applyFont="1" applyBorder="1" applyAlignment="1">
      <alignment vertical="center"/>
    </xf>
    <xf numFmtId="0" fontId="2" fillId="0" borderId="14" xfId="8" applyFont="1" applyBorder="1" applyAlignment="1">
      <alignment vertical="center"/>
    </xf>
    <xf numFmtId="0" fontId="2" fillId="0" borderId="37" xfId="8" applyFont="1" applyBorder="1" applyAlignment="1">
      <alignment vertical="center"/>
    </xf>
    <xf numFmtId="0" fontId="2" fillId="0" borderId="33" xfId="8" applyFont="1" applyBorder="1" applyAlignment="1">
      <alignment vertical="center"/>
    </xf>
    <xf numFmtId="0" fontId="2" fillId="0" borderId="10" xfId="8" applyFont="1" applyBorder="1" applyAlignment="1">
      <alignment horizontal="center" vertical="center"/>
    </xf>
    <xf numFmtId="0" fontId="2" fillId="0" borderId="35" xfId="8" quotePrefix="1" applyFont="1" applyBorder="1" applyAlignment="1">
      <alignment horizontal="right" vertical="center"/>
    </xf>
    <xf numFmtId="183" fontId="2" fillId="0" borderId="2" xfId="8" applyNumberFormat="1" applyFont="1" applyBorder="1" applyAlignment="1">
      <alignment vertical="center"/>
    </xf>
    <xf numFmtId="184" fontId="2" fillId="0" borderId="2" xfId="8" applyNumberFormat="1" applyFont="1" applyBorder="1" applyAlignment="1">
      <alignment vertical="center"/>
    </xf>
    <xf numFmtId="0" fontId="2" fillId="0" borderId="36" xfId="8" applyFont="1" applyBorder="1" applyAlignment="1">
      <alignment horizontal="right"/>
    </xf>
    <xf numFmtId="0" fontId="2" fillId="0" borderId="9" xfId="8" applyFont="1" applyBorder="1" applyAlignment="1">
      <alignment horizontal="center"/>
    </xf>
    <xf numFmtId="0" fontId="2" fillId="0" borderId="9" xfId="8" applyFont="1" applyBorder="1" applyAlignment="1"/>
    <xf numFmtId="182" fontId="2" fillId="0" borderId="9" xfId="8" applyNumberFormat="1" applyFont="1" applyBorder="1" applyAlignment="1"/>
    <xf numFmtId="183" fontId="2" fillId="0" borderId="9" xfId="8" applyNumberFormat="1" applyFont="1" applyBorder="1" applyAlignment="1"/>
    <xf numFmtId="184" fontId="2" fillId="0" borderId="9" xfId="8" applyNumberFormat="1" applyFont="1" applyBorder="1" applyAlignment="1"/>
    <xf numFmtId="0" fontId="2" fillId="0" borderId="14" xfId="8" applyFont="1" applyBorder="1" applyAlignment="1"/>
    <xf numFmtId="0" fontId="2" fillId="0" borderId="37" xfId="8" applyFont="1" applyBorder="1" applyAlignment="1"/>
    <xf numFmtId="0" fontId="13" fillId="0" borderId="0" xfId="8" applyAlignment="1"/>
    <xf numFmtId="183" fontId="2" fillId="0" borderId="10" xfId="8" applyNumberFormat="1" applyFont="1" applyBorder="1" applyAlignment="1">
      <alignment vertical="center"/>
    </xf>
    <xf numFmtId="184" fontId="2" fillId="0" borderId="10" xfId="8" applyNumberFormat="1" applyFont="1" applyBorder="1" applyAlignment="1">
      <alignment vertical="center"/>
    </xf>
    <xf numFmtId="0" fontId="2" fillId="0" borderId="36" xfId="8" quotePrefix="1" applyFont="1" applyBorder="1" applyAlignment="1">
      <alignment horizontal="right" vertical="center"/>
    </xf>
    <xf numFmtId="183" fontId="2" fillId="0" borderId="9" xfId="8" applyNumberFormat="1" applyFont="1" applyBorder="1" applyAlignment="1">
      <alignment vertical="center"/>
    </xf>
    <xf numFmtId="184" fontId="2" fillId="0" borderId="9" xfId="8" applyNumberFormat="1" applyFont="1" applyBorder="1" applyAlignment="1">
      <alignment vertical="center"/>
    </xf>
    <xf numFmtId="183" fontId="2" fillId="0" borderId="2" xfId="8" applyNumberFormat="1" applyFont="1" applyBorder="1" applyAlignment="1">
      <alignment horizontal="center" vertical="center"/>
    </xf>
    <xf numFmtId="184" fontId="2" fillId="0" borderId="2" xfId="8" applyNumberFormat="1" applyFont="1" applyBorder="1" applyAlignment="1">
      <alignment horizontal="center" vertical="center"/>
    </xf>
    <xf numFmtId="0" fontId="2" fillId="0" borderId="2" xfId="8" applyFont="1" applyBorder="1" applyAlignment="1">
      <alignment horizontal="center" vertical="center" shrinkToFit="1"/>
    </xf>
    <xf numFmtId="57" fontId="2" fillId="0" borderId="33" xfId="8" quotePrefix="1" applyNumberFormat="1" applyFont="1" applyBorder="1" applyAlignment="1">
      <alignment horizontal="right" vertical="center"/>
    </xf>
    <xf numFmtId="57" fontId="2" fillId="0" borderId="35" xfId="8" quotePrefix="1" applyNumberFormat="1" applyFont="1" applyBorder="1" applyAlignment="1">
      <alignment horizontal="right" vertical="center"/>
    </xf>
    <xf numFmtId="57" fontId="2" fillId="0" borderId="26" xfId="8" quotePrefix="1" applyNumberFormat="1" applyFont="1" applyBorder="1" applyAlignment="1">
      <alignment horizontal="right" vertical="center"/>
    </xf>
    <xf numFmtId="0" fontId="2" fillId="0" borderId="11" xfId="8" applyFont="1" applyBorder="1" applyAlignment="1">
      <alignment vertical="center"/>
    </xf>
    <xf numFmtId="182" fontId="2" fillId="0" borderId="11" xfId="8" applyNumberFormat="1" applyFont="1" applyBorder="1" applyAlignment="1">
      <alignment vertical="center"/>
    </xf>
    <xf numFmtId="183" fontId="2" fillId="0" borderId="11" xfId="8" applyNumberFormat="1" applyFont="1" applyBorder="1" applyAlignment="1">
      <alignment vertical="center"/>
    </xf>
    <xf numFmtId="184" fontId="2" fillId="0" borderId="11" xfId="8" applyNumberFormat="1" applyFont="1" applyBorder="1" applyAlignment="1">
      <alignment vertical="center"/>
    </xf>
    <xf numFmtId="0" fontId="2" fillId="0" borderId="13" xfId="8" applyFont="1" applyBorder="1" applyAlignment="1">
      <alignment vertical="center"/>
    </xf>
    <xf numFmtId="0" fontId="2" fillId="0" borderId="38" xfId="8" applyFont="1" applyBorder="1" applyAlignment="1">
      <alignment vertical="center"/>
    </xf>
    <xf numFmtId="57" fontId="2" fillId="0" borderId="36" xfId="8" quotePrefix="1" applyNumberFormat="1" applyFont="1" applyBorder="1" applyAlignment="1">
      <alignment horizontal="right" vertical="center"/>
    </xf>
    <xf numFmtId="57" fontId="2" fillId="0" borderId="39" xfId="8" quotePrefix="1" applyNumberFormat="1" applyFont="1" applyBorder="1" applyAlignment="1">
      <alignment horizontal="right" vertical="center"/>
    </xf>
    <xf numFmtId="0" fontId="2" fillId="0" borderId="30" xfId="8" applyFont="1" applyBorder="1" applyAlignment="1">
      <alignment horizontal="center" vertical="center"/>
    </xf>
    <xf numFmtId="0" fontId="2" fillId="0" borderId="30" xfId="8" applyFont="1" applyBorder="1" applyAlignment="1">
      <alignment vertical="center"/>
    </xf>
    <xf numFmtId="182" fontId="2" fillId="0" borderId="30" xfId="8" applyNumberFormat="1" applyFont="1" applyBorder="1" applyAlignment="1">
      <alignment vertical="center"/>
    </xf>
    <xf numFmtId="183" fontId="2" fillId="0" borderId="30" xfId="8" applyNumberFormat="1" applyFont="1" applyBorder="1" applyAlignment="1">
      <alignment vertical="center"/>
    </xf>
    <xf numFmtId="184" fontId="2" fillId="0" borderId="30" xfId="8" applyNumberFormat="1" applyFont="1" applyBorder="1" applyAlignment="1">
      <alignment vertical="center"/>
    </xf>
    <xf numFmtId="0" fontId="2" fillId="0" borderId="40" xfId="8" applyFont="1" applyBorder="1" applyAlignment="1">
      <alignment vertical="center"/>
    </xf>
    <xf numFmtId="0" fontId="2" fillId="0" borderId="32" xfId="8" applyFont="1" applyBorder="1" applyAlignment="1">
      <alignment vertical="center"/>
    </xf>
    <xf numFmtId="0" fontId="0" fillId="0" borderId="0" xfId="8" applyFont="1"/>
    <xf numFmtId="0" fontId="22" fillId="0" borderId="0" xfId="8" applyFont="1"/>
    <xf numFmtId="0" fontId="22" fillId="0" borderId="0" xfId="1" applyFont="1" applyBorder="1" applyAlignment="1">
      <alignment horizontal="left" vertical="center"/>
    </xf>
    <xf numFmtId="0" fontId="12" fillId="0" borderId="0" xfId="1" applyFont="1" applyBorder="1" applyAlignment="1">
      <alignment vertical="center"/>
    </xf>
    <xf numFmtId="0" fontId="12" fillId="0" borderId="0" xfId="1" applyFont="1" applyBorder="1" applyAlignment="1">
      <alignment horizontal="center" vertical="center" wrapText="1"/>
    </xf>
    <xf numFmtId="0" fontId="12" fillId="0" borderId="0" xfId="1" applyFont="1" applyAlignment="1">
      <alignment vertical="center"/>
    </xf>
    <xf numFmtId="0" fontId="15" fillId="0" borderId="0" xfId="1" applyFont="1" applyAlignment="1">
      <alignment vertical="center"/>
    </xf>
    <xf numFmtId="0" fontId="12" fillId="0" borderId="2" xfId="1" applyFont="1" applyBorder="1" applyAlignment="1">
      <alignment horizontal="center" vertical="center"/>
    </xf>
    <xf numFmtId="0" fontId="12" fillId="0" borderId="2" xfId="1" applyFont="1" applyBorder="1" applyAlignment="1">
      <alignment vertical="center"/>
    </xf>
    <xf numFmtId="3" fontId="12" fillId="0" borderId="2" xfId="1" quotePrefix="1" applyNumberFormat="1" applyFont="1" applyBorder="1" applyAlignment="1">
      <alignment horizontal="right" vertical="center"/>
    </xf>
    <xf numFmtId="0" fontId="26" fillId="0" borderId="2" xfId="1" applyFont="1" applyBorder="1" applyAlignment="1">
      <alignment horizontal="center" vertical="center"/>
    </xf>
    <xf numFmtId="3" fontId="26" fillId="0" borderId="2" xfId="1" quotePrefix="1" applyNumberFormat="1" applyFont="1" applyBorder="1" applyAlignment="1">
      <alignment horizontal="right" vertical="center"/>
    </xf>
    <xf numFmtId="0" fontId="11" fillId="0" borderId="0" xfId="1" applyBorder="1" applyAlignment="1">
      <alignment vertical="center"/>
    </xf>
    <xf numFmtId="0" fontId="11" fillId="0" borderId="0" xfId="1" applyAlignment="1">
      <alignment vertical="center"/>
    </xf>
    <xf numFmtId="0" fontId="12" fillId="0" borderId="0" xfId="1" applyFont="1" applyFill="1" applyBorder="1" applyAlignment="1">
      <alignment horizontal="center" vertical="center"/>
    </xf>
    <xf numFmtId="0" fontId="26" fillId="0" borderId="2" xfId="1" quotePrefix="1" applyNumberFormat="1" applyFont="1" applyBorder="1" applyAlignment="1">
      <alignment horizontal="right" vertical="center"/>
    </xf>
    <xf numFmtId="3" fontId="26" fillId="0" borderId="2" xfId="1" quotePrefix="1" applyNumberFormat="1" applyFont="1" applyFill="1" applyBorder="1" applyAlignment="1">
      <alignment horizontal="right" vertical="center"/>
    </xf>
    <xf numFmtId="38" fontId="26" fillId="0" borderId="2" xfId="2" quotePrefix="1" applyFont="1" applyFill="1" applyBorder="1" applyAlignment="1">
      <alignment horizontal="right" vertical="center"/>
    </xf>
    <xf numFmtId="0" fontId="26" fillId="0" borderId="13" xfId="1" applyFont="1" applyBorder="1" applyAlignment="1">
      <alignment horizontal="center" vertical="center"/>
    </xf>
    <xf numFmtId="0" fontId="26" fillId="0" borderId="0" xfId="1" applyFont="1" applyBorder="1" applyAlignment="1">
      <alignment vertical="center"/>
    </xf>
    <xf numFmtId="0" fontId="22" fillId="0" borderId="6" xfId="1" applyFont="1" applyBorder="1" applyAlignment="1">
      <alignment horizontal="left" vertical="center"/>
    </xf>
    <xf numFmtId="0" fontId="12" fillId="0" borderId="0" xfId="1" applyFont="1" applyBorder="1" applyAlignment="1">
      <alignment horizontal="center" vertical="center"/>
    </xf>
    <xf numFmtId="0" fontId="12" fillId="0" borderId="2" xfId="1" quotePrefix="1" applyNumberFormat="1" applyFont="1" applyBorder="1" applyAlignment="1">
      <alignment horizontal="right" vertical="center"/>
    </xf>
    <xf numFmtId="186" fontId="12" fillId="0" borderId="2" xfId="1" applyNumberFormat="1" applyFont="1" applyBorder="1" applyAlignment="1">
      <alignment horizontal="right" vertical="center"/>
    </xf>
    <xf numFmtId="186" fontId="26" fillId="0" borderId="2" xfId="1" applyNumberFormat="1" applyFont="1" applyBorder="1" applyAlignment="1">
      <alignment horizontal="right" vertical="center"/>
    </xf>
    <xf numFmtId="0" fontId="11" fillId="0" borderId="13" xfId="1" applyBorder="1" applyAlignment="1">
      <alignment vertical="center"/>
    </xf>
    <xf numFmtId="186" fontId="26" fillId="0" borderId="0" xfId="1" applyNumberFormat="1" applyFont="1" applyBorder="1" applyAlignment="1">
      <alignment horizontal="left" vertical="center"/>
    </xf>
    <xf numFmtId="0" fontId="26" fillId="0" borderId="2" xfId="1" quotePrefix="1" applyNumberFormat="1" applyFont="1" applyFill="1" applyBorder="1" applyAlignment="1">
      <alignment horizontal="right" vertical="center"/>
    </xf>
    <xf numFmtId="186" fontId="26" fillId="0" borderId="2" xfId="1" applyNumberFormat="1" applyFont="1" applyFill="1" applyBorder="1" applyAlignment="1">
      <alignment horizontal="right" vertical="center"/>
    </xf>
    <xf numFmtId="0" fontId="26" fillId="0" borderId="2" xfId="1" quotePrefix="1" applyFont="1" applyFill="1" applyBorder="1" applyAlignment="1">
      <alignment horizontal="right" vertical="center"/>
    </xf>
    <xf numFmtId="186" fontId="26" fillId="2" borderId="2" xfId="1" applyNumberFormat="1" applyFont="1" applyFill="1" applyBorder="1" applyAlignment="1">
      <alignment horizontal="right" vertical="center"/>
    </xf>
    <xf numFmtId="185" fontId="12" fillId="0" borderId="0" xfId="1" applyNumberFormat="1" applyFont="1" applyBorder="1" applyAlignment="1">
      <alignment horizontal="right" vertical="center"/>
    </xf>
    <xf numFmtId="185" fontId="26" fillId="0" borderId="0" xfId="1" applyNumberFormat="1" applyFont="1" applyBorder="1" applyAlignment="1">
      <alignment horizontal="right" vertical="center"/>
    </xf>
    <xf numFmtId="0" fontId="26" fillId="0" borderId="0" xfId="1" quotePrefix="1" applyNumberFormat="1" applyFont="1" applyBorder="1" applyAlignment="1">
      <alignment horizontal="right" vertical="center"/>
    </xf>
    <xf numFmtId="185" fontId="26" fillId="0" borderId="0" xfId="1" applyNumberFormat="1" applyFont="1" applyFill="1" applyBorder="1" applyAlignment="1">
      <alignment horizontal="right" vertical="center"/>
    </xf>
    <xf numFmtId="3" fontId="26" fillId="0" borderId="0" xfId="1" quotePrefix="1" applyNumberFormat="1" applyFont="1" applyFill="1" applyBorder="1" applyAlignment="1">
      <alignment horizontal="right" vertical="center"/>
    </xf>
    <xf numFmtId="185" fontId="2" fillId="0" borderId="0" xfId="1" applyNumberFormat="1" applyFont="1" applyFill="1" applyBorder="1" applyAlignment="1">
      <alignment horizontal="right" vertical="center"/>
    </xf>
    <xf numFmtId="38" fontId="26" fillId="0" borderId="0" xfId="2" quotePrefix="1" applyFont="1" applyFill="1" applyBorder="1" applyAlignment="1">
      <alignment horizontal="right" vertical="center"/>
    </xf>
    <xf numFmtId="185" fontId="2" fillId="2" borderId="0" xfId="1" applyNumberFormat="1" applyFont="1" applyFill="1" applyBorder="1" applyAlignment="1">
      <alignment horizontal="right" vertical="center"/>
    </xf>
    <xf numFmtId="57" fontId="12" fillId="0" borderId="2" xfId="1" applyNumberFormat="1" applyFont="1" applyBorder="1" applyAlignment="1">
      <alignment horizontal="center" vertical="center"/>
    </xf>
    <xf numFmtId="57" fontId="26" fillId="0" borderId="2" xfId="1" applyNumberFormat="1" applyFont="1" applyBorder="1" applyAlignment="1">
      <alignment horizontal="center" vertical="center"/>
    </xf>
    <xf numFmtId="0" fontId="11" fillId="0" borderId="13" xfId="1" applyFill="1" applyBorder="1" applyAlignment="1">
      <alignment horizontal="center" vertical="center" wrapText="1"/>
    </xf>
    <xf numFmtId="0" fontId="11" fillId="0" borderId="0" xfId="1" applyFill="1" applyBorder="1" applyAlignment="1">
      <alignment horizontal="center" vertical="center" wrapText="1"/>
    </xf>
    <xf numFmtId="0" fontId="11" fillId="0" borderId="0" xfId="1" applyBorder="1" applyAlignment="1">
      <alignment horizontal="center" vertical="center"/>
    </xf>
    <xf numFmtId="186" fontId="26" fillId="0" borderId="0" xfId="1" applyNumberFormat="1" applyFont="1" applyBorder="1" applyAlignment="1">
      <alignment horizontal="right" vertical="center"/>
    </xf>
    <xf numFmtId="0" fontId="26" fillId="0" borderId="0" xfId="1" applyFont="1" applyBorder="1" applyAlignment="1">
      <alignment horizontal="center" vertical="center"/>
    </xf>
    <xf numFmtId="0" fontId="26" fillId="0" borderId="0" xfId="1" quotePrefix="1" applyFont="1" applyBorder="1" applyAlignment="1">
      <alignment horizontal="center" vertical="center"/>
    </xf>
    <xf numFmtId="0" fontId="26" fillId="0" borderId="0" xfId="1" quotePrefix="1" applyNumberFormat="1" applyFont="1" applyFill="1" applyBorder="1" applyAlignment="1">
      <alignment horizontal="right" vertical="center"/>
    </xf>
    <xf numFmtId="186" fontId="26" fillId="0" borderId="0" xfId="1" applyNumberFormat="1" applyFont="1" applyFill="1" applyBorder="1" applyAlignment="1">
      <alignment horizontal="right" vertical="center"/>
    </xf>
    <xf numFmtId="0" fontId="26" fillId="0" borderId="0" xfId="1" applyFont="1" applyFill="1" applyBorder="1" applyAlignment="1">
      <alignment horizontal="center" vertical="center"/>
    </xf>
    <xf numFmtId="186" fontId="2" fillId="0" borderId="0" xfId="1" applyNumberFormat="1" applyFont="1" applyFill="1" applyBorder="1" applyAlignment="1">
      <alignment horizontal="right" vertical="center"/>
    </xf>
    <xf numFmtId="0" fontId="26" fillId="0" borderId="0" xfId="1" quotePrefix="1" applyFont="1" applyFill="1" applyBorder="1" applyAlignment="1">
      <alignment horizontal="right" vertical="center"/>
    </xf>
    <xf numFmtId="186" fontId="2" fillId="2" borderId="0" xfId="1" applyNumberFormat="1" applyFont="1" applyFill="1" applyBorder="1" applyAlignment="1">
      <alignment horizontal="right" vertical="center"/>
    </xf>
    <xf numFmtId="187" fontId="12" fillId="0" borderId="2" xfId="1" applyNumberFormat="1" applyFont="1" applyBorder="1" applyAlignment="1">
      <alignment horizontal="center" vertical="center"/>
    </xf>
    <xf numFmtId="187" fontId="26" fillId="0" borderId="2" xfId="1" applyNumberFormat="1" applyFont="1" applyBorder="1" applyAlignment="1">
      <alignment horizontal="center" vertical="center"/>
    </xf>
    <xf numFmtId="37" fontId="22" fillId="0" borderId="0" xfId="10" applyFont="1"/>
    <xf numFmtId="37" fontId="22" fillId="0" borderId="0" xfId="10" applyFont="1" applyFill="1"/>
    <xf numFmtId="37" fontId="6" fillId="0" borderId="50" xfId="10" applyFont="1" applyBorder="1" applyAlignment="1" applyProtection="1">
      <alignment horizontal="center" vertical="center"/>
    </xf>
    <xf numFmtId="37" fontId="6" fillId="0" borderId="0" xfId="10" applyFont="1" applyBorder="1" applyAlignment="1" applyProtection="1">
      <alignment horizontal="center" vertical="center"/>
    </xf>
    <xf numFmtId="37" fontId="6" fillId="0" borderId="0" xfId="10"/>
    <xf numFmtId="37" fontId="6" fillId="0" borderId="0" xfId="10" quotePrefix="1" applyFont="1" applyBorder="1" applyAlignment="1" applyProtection="1">
      <alignment horizontal="center" vertical="center"/>
    </xf>
    <xf numFmtId="37" fontId="31" fillId="0" borderId="67" xfId="10" applyFont="1" applyBorder="1" applyAlignment="1" applyProtection="1">
      <alignment horizontal="center" vertical="center"/>
    </xf>
    <xf numFmtId="37" fontId="31" fillId="0" borderId="68" xfId="10" applyFont="1" applyBorder="1" applyAlignment="1" applyProtection="1">
      <alignment horizontal="center" vertical="center"/>
    </xf>
    <xf numFmtId="37" fontId="31" fillId="0" borderId="69" xfId="10" applyFont="1" applyBorder="1" applyAlignment="1" applyProtection="1">
      <alignment horizontal="center" vertical="center"/>
    </xf>
    <xf numFmtId="37" fontId="31" fillId="0" borderId="70" xfId="10" applyFont="1" applyBorder="1" applyAlignment="1" applyProtection="1">
      <alignment horizontal="center" vertical="center"/>
    </xf>
    <xf numFmtId="37" fontId="31" fillId="0" borderId="71" xfId="10" applyFont="1" applyBorder="1" applyAlignment="1" applyProtection="1">
      <alignment horizontal="center" vertical="center"/>
    </xf>
    <xf numFmtId="37" fontId="6" fillId="0" borderId="0" xfId="10" applyFont="1" applyBorder="1" applyAlignment="1" applyProtection="1">
      <alignment vertical="center"/>
    </xf>
    <xf numFmtId="37" fontId="31" fillId="0" borderId="75" xfId="10" applyFont="1" applyBorder="1" applyAlignment="1" applyProtection="1">
      <alignment horizontal="left" vertical="center"/>
    </xf>
    <xf numFmtId="183" fontId="6" fillId="0" borderId="76" xfId="11" applyNumberFormat="1" applyFont="1" applyBorder="1" applyAlignment="1" applyProtection="1">
      <alignment horizontal="right" vertical="center" shrinkToFit="1"/>
    </xf>
    <xf numFmtId="183" fontId="6" fillId="0" borderId="77" xfId="11" applyNumberFormat="1" applyFont="1" applyBorder="1" applyAlignment="1" applyProtection="1">
      <alignment horizontal="right" vertical="center" shrinkToFit="1"/>
    </xf>
    <xf numFmtId="183" fontId="6" fillId="0" borderId="75" xfId="11" applyNumberFormat="1" applyFont="1" applyBorder="1" applyAlignment="1" applyProtection="1">
      <alignment horizontal="right" vertical="center" shrinkToFit="1"/>
    </xf>
    <xf numFmtId="183" fontId="6" fillId="0" borderId="78" xfId="11" applyNumberFormat="1" applyFont="1" applyBorder="1" applyAlignment="1" applyProtection="1">
      <alignment horizontal="right" vertical="center" shrinkToFit="1"/>
    </xf>
    <xf numFmtId="183" fontId="6" fillId="0" borderId="79" xfId="11" applyNumberFormat="1" applyFont="1" applyBorder="1" applyAlignment="1" applyProtection="1">
      <alignment horizontal="right" vertical="center" shrinkToFit="1"/>
    </xf>
    <xf numFmtId="183" fontId="6" fillId="0" borderId="80" xfId="11" applyNumberFormat="1" applyFont="1" applyBorder="1" applyAlignment="1" applyProtection="1">
      <alignment horizontal="right" vertical="center" shrinkToFit="1"/>
    </xf>
    <xf numFmtId="183" fontId="6" fillId="0" borderId="81" xfId="11" applyNumberFormat="1" applyFont="1" applyFill="1" applyBorder="1" applyAlignment="1" applyProtection="1">
      <alignment horizontal="right" vertical="center" shrinkToFit="1"/>
    </xf>
    <xf numFmtId="183" fontId="6" fillId="0" borderId="82" xfId="11" applyNumberFormat="1" applyFont="1" applyFill="1" applyBorder="1" applyAlignment="1" applyProtection="1">
      <alignment horizontal="right" vertical="center" shrinkToFit="1"/>
    </xf>
    <xf numFmtId="183" fontId="6" fillId="0" borderId="83" xfId="11" applyNumberFormat="1" applyFont="1" applyBorder="1" applyAlignment="1" applyProtection="1">
      <alignment horizontal="right" vertical="center" shrinkToFit="1"/>
    </xf>
    <xf numFmtId="183" fontId="6" fillId="0" borderId="84" xfId="11" applyNumberFormat="1" applyFont="1" applyBorder="1" applyAlignment="1" applyProtection="1">
      <alignment horizontal="right" vertical="center" shrinkToFit="1"/>
    </xf>
    <xf numFmtId="183" fontId="6" fillId="0" borderId="82" xfId="11" applyNumberFormat="1" applyFont="1" applyBorder="1" applyAlignment="1" applyProtection="1">
      <alignment horizontal="right" vertical="center" shrinkToFit="1"/>
    </xf>
    <xf numFmtId="10" fontId="6" fillId="0" borderId="85" xfId="12" applyNumberFormat="1" applyFont="1" applyBorder="1" applyAlignment="1" applyProtection="1">
      <alignment horizontal="right" vertical="center" shrinkToFit="1"/>
    </xf>
    <xf numFmtId="37" fontId="6" fillId="0" borderId="0" xfId="10" applyFont="1" applyBorder="1" applyAlignment="1" applyProtection="1">
      <alignment horizontal="left" vertical="center"/>
    </xf>
    <xf numFmtId="37" fontId="6" fillId="0" borderId="0" xfId="10" applyNumberFormat="1" applyFont="1" applyBorder="1" applyAlignment="1" applyProtection="1">
      <alignment vertical="center"/>
    </xf>
    <xf numFmtId="37" fontId="6" fillId="0" borderId="0" xfId="10" applyNumberFormat="1" applyFont="1" applyBorder="1" applyProtection="1"/>
    <xf numFmtId="10" fontId="6" fillId="0" borderId="0" xfId="10" applyNumberFormat="1" applyFont="1" applyBorder="1" applyAlignment="1" applyProtection="1">
      <alignment vertical="center"/>
    </xf>
    <xf numFmtId="49" fontId="6" fillId="0" borderId="0" xfId="10" applyNumberFormat="1" applyFont="1" applyBorder="1" applyAlignment="1" applyProtection="1">
      <alignment vertical="center"/>
    </xf>
    <xf numFmtId="183" fontId="6" fillId="0" borderId="87" xfId="11" applyNumberFormat="1" applyFont="1" applyFill="1" applyBorder="1" applyAlignment="1" applyProtection="1">
      <alignment horizontal="right" vertical="center" shrinkToFit="1"/>
    </xf>
    <xf numFmtId="183" fontId="6" fillId="0" borderId="77" xfId="11" applyNumberFormat="1" applyFont="1" applyFill="1" applyBorder="1" applyAlignment="1" applyProtection="1">
      <alignment horizontal="right" vertical="center" shrinkToFit="1"/>
    </xf>
    <xf numFmtId="183" fontId="6" fillId="0" borderId="88" xfId="11" applyNumberFormat="1" applyFont="1" applyBorder="1" applyAlignment="1" applyProtection="1">
      <alignment horizontal="right" vertical="center" shrinkToFit="1"/>
    </xf>
    <xf numFmtId="183" fontId="6" fillId="0" borderId="89" xfId="11" applyNumberFormat="1" applyFont="1" applyBorder="1" applyAlignment="1" applyProtection="1">
      <alignment horizontal="right" vertical="center" shrinkToFit="1"/>
    </xf>
    <xf numFmtId="10" fontId="6" fillId="0" borderId="90" xfId="12" applyNumberFormat="1" applyFont="1" applyBorder="1" applyAlignment="1" applyProtection="1">
      <alignment horizontal="right" vertical="center" shrinkToFit="1"/>
    </xf>
    <xf numFmtId="37" fontId="31" fillId="0" borderId="92" xfId="10" applyFont="1" applyBorder="1" applyAlignment="1" applyProtection="1">
      <alignment horizontal="left" vertical="center"/>
    </xf>
    <xf numFmtId="183" fontId="6" fillId="0" borderId="93" xfId="11" applyNumberFormat="1" applyFont="1" applyBorder="1" applyAlignment="1" applyProtection="1">
      <alignment horizontal="right" vertical="center" shrinkToFit="1"/>
    </xf>
    <xf numFmtId="183" fontId="6" fillId="0" borderId="94" xfId="11" applyNumberFormat="1" applyFont="1" applyBorder="1" applyAlignment="1" applyProtection="1">
      <alignment horizontal="right" vertical="center" shrinkToFit="1"/>
    </xf>
    <xf numFmtId="183" fontId="6" fillId="0" borderId="92" xfId="11" applyNumberFormat="1" applyFont="1" applyBorder="1" applyAlignment="1" applyProtection="1">
      <alignment horizontal="right" vertical="center" shrinkToFit="1"/>
    </xf>
    <xf numFmtId="183" fontId="6" fillId="0" borderId="95" xfId="11" applyNumberFormat="1" applyFont="1" applyBorder="1" applyAlignment="1" applyProtection="1">
      <alignment horizontal="right" vertical="center" shrinkToFit="1"/>
    </xf>
    <xf numFmtId="183" fontId="6" fillId="0" borderId="96" xfId="11" applyNumberFormat="1" applyFont="1" applyBorder="1" applyAlignment="1" applyProtection="1">
      <alignment horizontal="right" vertical="center" shrinkToFit="1"/>
    </xf>
    <xf numFmtId="183" fontId="6" fillId="0" borderId="97" xfId="11" applyNumberFormat="1" applyFont="1" applyBorder="1" applyAlignment="1" applyProtection="1">
      <alignment horizontal="right" vertical="center" shrinkToFit="1"/>
    </xf>
    <xf numFmtId="183" fontId="6" fillId="0" borderId="67" xfId="11" applyNumberFormat="1" applyFont="1" applyBorder="1" applyAlignment="1" applyProtection="1">
      <alignment horizontal="right" vertical="center" shrinkToFit="1"/>
    </xf>
    <xf numFmtId="183" fontId="6" fillId="0" borderId="98" xfId="11" applyNumberFormat="1" applyFont="1" applyFill="1" applyBorder="1" applyAlignment="1" applyProtection="1">
      <alignment horizontal="right" vertical="center" shrinkToFit="1"/>
    </xf>
    <xf numFmtId="183" fontId="6" fillId="0" borderId="94" xfId="11" applyNumberFormat="1" applyFont="1" applyFill="1" applyBorder="1" applyAlignment="1" applyProtection="1">
      <alignment horizontal="right" vertical="center" shrinkToFit="1"/>
    </xf>
    <xf numFmtId="183" fontId="6" fillId="0" borderId="99" xfId="11" applyNumberFormat="1" applyFont="1" applyBorder="1" applyAlignment="1" applyProtection="1">
      <alignment horizontal="right" vertical="center" shrinkToFit="1"/>
    </xf>
    <xf numFmtId="10" fontId="6" fillId="0" borderId="100" xfId="12" applyNumberFormat="1" applyFont="1" applyBorder="1" applyAlignment="1" applyProtection="1">
      <alignment horizontal="right" vertical="center" shrinkToFit="1"/>
    </xf>
    <xf numFmtId="183" fontId="6" fillId="0" borderId="87" xfId="11" applyNumberFormat="1" applyFont="1" applyBorder="1" applyAlignment="1" applyProtection="1">
      <alignment horizontal="right" vertical="center" shrinkToFit="1"/>
    </xf>
    <xf numFmtId="37" fontId="31" fillId="0" borderId="101" xfId="10" applyFont="1" applyBorder="1" applyAlignment="1" applyProtection="1">
      <alignment horizontal="left" vertical="center"/>
    </xf>
    <xf numFmtId="183" fontId="6" fillId="0" borderId="102" xfId="11" applyNumberFormat="1" applyFont="1" applyBorder="1" applyAlignment="1" applyProtection="1">
      <alignment horizontal="right" vertical="center" shrinkToFit="1"/>
    </xf>
    <xf numFmtId="183" fontId="6" fillId="0" borderId="103" xfId="11" applyNumberFormat="1" applyFont="1" applyBorder="1" applyAlignment="1" applyProtection="1">
      <alignment horizontal="right" vertical="center" shrinkToFit="1"/>
    </xf>
    <xf numFmtId="183" fontId="6" fillId="0" borderId="101" xfId="11" applyNumberFormat="1" applyFont="1" applyBorder="1" applyAlignment="1" applyProtection="1">
      <alignment horizontal="right" vertical="center" shrinkToFit="1"/>
    </xf>
    <xf numFmtId="183" fontId="6" fillId="0" borderId="46" xfId="11" applyNumberFormat="1" applyFont="1" applyBorder="1" applyAlignment="1" applyProtection="1">
      <alignment horizontal="right" vertical="center" shrinkToFit="1"/>
    </xf>
    <xf numFmtId="183" fontId="6" fillId="0" borderId="104" xfId="11" applyNumberFormat="1" applyFont="1" applyBorder="1" applyAlignment="1" applyProtection="1">
      <alignment horizontal="right" vertical="center" shrinkToFit="1"/>
    </xf>
    <xf numFmtId="183" fontId="6" fillId="0" borderId="42" xfId="11" applyNumberFormat="1" applyFont="1" applyBorder="1" applyAlignment="1" applyProtection="1">
      <alignment horizontal="right" vertical="center" shrinkToFit="1"/>
    </xf>
    <xf numFmtId="183" fontId="6" fillId="0" borderId="45" xfId="11" applyNumberFormat="1" applyFont="1" applyBorder="1" applyAlignment="1" applyProtection="1">
      <alignment horizontal="right" vertical="center" shrinkToFit="1"/>
    </xf>
    <xf numFmtId="183" fontId="6" fillId="0" borderId="105" xfId="11" applyNumberFormat="1" applyFont="1" applyBorder="1" applyAlignment="1" applyProtection="1">
      <alignment horizontal="right" vertical="center" shrinkToFit="1"/>
    </xf>
    <xf numFmtId="183" fontId="6" fillId="0" borderId="106" xfId="11" applyNumberFormat="1" applyFont="1" applyBorder="1" applyAlignment="1" applyProtection="1">
      <alignment horizontal="right" vertical="center" shrinkToFit="1"/>
    </xf>
    <xf numFmtId="183" fontId="6" fillId="0" borderId="107" xfId="11" applyNumberFormat="1" applyFont="1" applyBorder="1" applyAlignment="1" applyProtection="1">
      <alignment horizontal="right" vertical="center" shrinkToFit="1"/>
    </xf>
    <xf numFmtId="10" fontId="6" fillId="0" borderId="108" xfId="12" applyNumberFormat="1" applyFont="1" applyBorder="1" applyAlignment="1" applyProtection="1">
      <alignment horizontal="right" vertical="center" shrinkToFit="1"/>
    </xf>
    <xf numFmtId="183" fontId="6" fillId="0" borderId="109" xfId="11" applyNumberFormat="1" applyFont="1" applyBorder="1" applyAlignment="1" applyProtection="1">
      <alignment horizontal="right" vertical="center" shrinkToFit="1"/>
    </xf>
    <xf numFmtId="37" fontId="31" fillId="0" borderId="55" xfId="10" applyFont="1" applyBorder="1" applyAlignment="1" applyProtection="1">
      <alignment horizontal="left" vertical="center"/>
    </xf>
    <xf numFmtId="183" fontId="6" fillId="0" borderId="110" xfId="11" applyNumberFormat="1" applyFont="1" applyBorder="1" applyAlignment="1" applyProtection="1">
      <alignment horizontal="right" vertical="center" shrinkToFit="1"/>
    </xf>
    <xf numFmtId="183" fontId="6" fillId="0" borderId="54" xfId="11" applyNumberFormat="1" applyFont="1" applyBorder="1" applyAlignment="1" applyProtection="1">
      <alignment horizontal="right" vertical="center" shrinkToFit="1"/>
    </xf>
    <xf numFmtId="183" fontId="6" fillId="0" borderId="111" xfId="11" applyNumberFormat="1" applyFont="1" applyBorder="1" applyAlignment="1" applyProtection="1">
      <alignment horizontal="right" vertical="center" shrinkToFit="1"/>
    </xf>
    <xf numFmtId="183" fontId="6" fillId="0" borderId="112" xfId="11" applyNumberFormat="1" applyFont="1" applyBorder="1" applyAlignment="1" applyProtection="1">
      <alignment horizontal="right" vertical="center" shrinkToFit="1"/>
    </xf>
    <xf numFmtId="183" fontId="6" fillId="0" borderId="113" xfId="11" applyNumberFormat="1" applyFont="1" applyBorder="1" applyAlignment="1" applyProtection="1">
      <alignment horizontal="right" vertical="center" shrinkToFit="1"/>
    </xf>
    <xf numFmtId="183" fontId="6" fillId="0" borderId="114" xfId="11" applyNumberFormat="1" applyFont="1" applyBorder="1" applyAlignment="1" applyProtection="1">
      <alignment horizontal="right" vertical="center" shrinkToFit="1"/>
    </xf>
    <xf numFmtId="37" fontId="17" fillId="0" borderId="75" xfId="10" applyFont="1" applyBorder="1" applyAlignment="1" applyProtection="1">
      <alignment horizontal="left" vertical="center"/>
    </xf>
    <xf numFmtId="37" fontId="2" fillId="0" borderId="0" xfId="10" applyFont="1" applyBorder="1" applyAlignment="1" applyProtection="1">
      <alignment horizontal="left" vertical="center"/>
    </xf>
    <xf numFmtId="183" fontId="6" fillId="0" borderId="55" xfId="11" applyNumberFormat="1" applyFont="1" applyBorder="1" applyAlignment="1" applyProtection="1">
      <alignment horizontal="right" vertical="center" shrinkToFit="1"/>
    </xf>
    <xf numFmtId="183" fontId="6" fillId="0" borderId="115" xfId="11" applyNumberFormat="1" applyFont="1" applyBorder="1" applyAlignment="1" applyProtection="1">
      <alignment horizontal="right" vertical="center" shrinkToFit="1"/>
    </xf>
    <xf numFmtId="183" fontId="6" fillId="0" borderId="116" xfId="11" applyNumberFormat="1" applyFont="1" applyBorder="1" applyAlignment="1" applyProtection="1">
      <alignment horizontal="right" vertical="center" shrinkToFit="1"/>
    </xf>
    <xf numFmtId="183" fontId="6" fillId="0" borderId="57" xfId="11" applyNumberFormat="1" applyFont="1" applyBorder="1" applyAlignment="1" applyProtection="1">
      <alignment horizontal="right" vertical="center" shrinkToFit="1"/>
    </xf>
    <xf numFmtId="183" fontId="6" fillId="0" borderId="56" xfId="11" applyNumberFormat="1" applyFont="1" applyBorder="1" applyAlignment="1" applyProtection="1">
      <alignment horizontal="right" vertical="center" shrinkToFit="1"/>
    </xf>
    <xf numFmtId="183" fontId="6" fillId="0" borderId="114" xfId="11" applyNumberFormat="1" applyFont="1" applyFill="1" applyBorder="1" applyAlignment="1" applyProtection="1">
      <alignment horizontal="right" vertical="center" shrinkToFit="1"/>
    </xf>
    <xf numFmtId="183" fontId="6" fillId="0" borderId="54" xfId="11" applyNumberFormat="1" applyFont="1" applyFill="1" applyBorder="1" applyAlignment="1" applyProtection="1">
      <alignment horizontal="right" vertical="center" shrinkToFit="1"/>
    </xf>
    <xf numFmtId="37" fontId="31" fillId="0" borderId="117" xfId="10" applyFont="1" applyBorder="1" applyAlignment="1" applyProtection="1">
      <alignment vertical="center"/>
    </xf>
    <xf numFmtId="37" fontId="31" fillId="0" borderId="118" xfId="10" applyFont="1" applyBorder="1" applyAlignment="1" applyProtection="1">
      <alignment horizontal="left" vertical="center"/>
    </xf>
    <xf numFmtId="183" fontId="6" fillId="0" borderId="119" xfId="11" applyNumberFormat="1" applyFont="1" applyBorder="1" applyAlignment="1" applyProtection="1">
      <alignment horizontal="right" vertical="center" shrinkToFit="1"/>
    </xf>
    <xf numFmtId="183" fontId="6" fillId="0" borderId="120" xfId="11" applyNumberFormat="1" applyFont="1" applyBorder="1" applyAlignment="1" applyProtection="1">
      <alignment horizontal="right" vertical="center" shrinkToFit="1"/>
    </xf>
    <xf numFmtId="183" fontId="6" fillId="0" borderId="121" xfId="11" applyNumberFormat="1" applyFont="1" applyBorder="1" applyAlignment="1" applyProtection="1">
      <alignment horizontal="right" vertical="center" shrinkToFit="1"/>
    </xf>
    <xf numFmtId="183" fontId="6" fillId="0" borderId="122" xfId="11" applyNumberFormat="1" applyFont="1" applyBorder="1" applyAlignment="1" applyProtection="1">
      <alignment horizontal="right" vertical="center" shrinkToFit="1"/>
    </xf>
    <xf numFmtId="183" fontId="6" fillId="0" borderId="123" xfId="11" applyNumberFormat="1" applyFont="1" applyBorder="1" applyAlignment="1" applyProtection="1">
      <alignment horizontal="right" vertical="center" shrinkToFit="1"/>
    </xf>
    <xf numFmtId="183" fontId="6" fillId="0" borderId="124" xfId="11" applyNumberFormat="1" applyFont="1" applyBorder="1" applyAlignment="1" applyProtection="1">
      <alignment horizontal="right" vertical="center" shrinkToFit="1"/>
    </xf>
    <xf numFmtId="183" fontId="6" fillId="0" borderId="125" xfId="11" applyNumberFormat="1" applyFont="1" applyBorder="1" applyAlignment="1" applyProtection="1">
      <alignment horizontal="right" vertical="center" shrinkToFit="1"/>
    </xf>
    <xf numFmtId="183" fontId="6" fillId="0" borderId="126" xfId="11" applyNumberFormat="1" applyFont="1" applyBorder="1" applyAlignment="1" applyProtection="1">
      <alignment horizontal="right" vertical="center" shrinkToFit="1"/>
    </xf>
    <xf numFmtId="183" fontId="6" fillId="0" borderId="127" xfId="11" applyNumberFormat="1" applyFont="1" applyBorder="1" applyAlignment="1" applyProtection="1">
      <alignment horizontal="right" vertical="center" shrinkToFit="1"/>
    </xf>
    <xf numFmtId="183" fontId="6" fillId="0" borderId="128" xfId="11" applyNumberFormat="1" applyFont="1" applyBorder="1" applyAlignment="1" applyProtection="1">
      <alignment horizontal="right" vertical="center" shrinkToFit="1"/>
    </xf>
    <xf numFmtId="183" fontId="6" fillId="0" borderId="129" xfId="11" applyNumberFormat="1" applyFont="1" applyBorder="1" applyAlignment="1" applyProtection="1">
      <alignment horizontal="right" vertical="center" shrinkToFit="1"/>
    </xf>
    <xf numFmtId="10" fontId="6" fillId="0" borderId="130" xfId="12" applyNumberFormat="1" applyFont="1" applyBorder="1" applyAlignment="1" applyProtection="1">
      <alignment horizontal="right" vertical="center" shrinkToFit="1"/>
    </xf>
    <xf numFmtId="37" fontId="6" fillId="0" borderId="50" xfId="10" applyFont="1" applyBorder="1" applyAlignment="1" applyProtection="1">
      <alignment vertical="center"/>
    </xf>
    <xf numFmtId="37" fontId="31" fillId="0" borderId="74" xfId="10" applyFont="1" applyBorder="1" applyAlignment="1" applyProtection="1">
      <alignment vertical="center"/>
    </xf>
    <xf numFmtId="37" fontId="31" fillId="0" borderId="106" xfId="10" applyFont="1" applyFill="1" applyBorder="1" applyAlignment="1" applyProtection="1">
      <alignment horizontal="left" vertical="center"/>
    </xf>
    <xf numFmtId="183" fontId="6" fillId="0" borderId="131" xfId="11" applyNumberFormat="1" applyFont="1" applyBorder="1" applyAlignment="1" applyProtection="1">
      <alignment horizontal="right" vertical="center" shrinkToFit="1"/>
    </xf>
    <xf numFmtId="183" fontId="6" fillId="0" borderId="132" xfId="11" applyNumberFormat="1" applyFont="1" applyBorder="1" applyAlignment="1" applyProtection="1">
      <alignment horizontal="right" vertical="center" shrinkToFit="1"/>
    </xf>
    <xf numFmtId="183" fontId="6" fillId="0" borderId="133" xfId="11" applyNumberFormat="1" applyFont="1" applyBorder="1" applyAlignment="1" applyProtection="1">
      <alignment horizontal="right" vertical="center" shrinkToFit="1"/>
    </xf>
    <xf numFmtId="183" fontId="6" fillId="0" borderId="134" xfId="11" applyNumberFormat="1" applyFont="1" applyBorder="1" applyAlignment="1" applyProtection="1">
      <alignment horizontal="right" vertical="center" shrinkToFit="1"/>
    </xf>
    <xf numFmtId="183" fontId="6" fillId="0" borderId="135" xfId="11" applyNumberFormat="1" applyFont="1" applyBorder="1" applyAlignment="1" applyProtection="1">
      <alignment horizontal="right" vertical="center" shrinkToFit="1"/>
    </xf>
    <xf numFmtId="183" fontId="6" fillId="0" borderId="136" xfId="11" applyNumberFormat="1" applyFont="1" applyBorder="1" applyAlignment="1" applyProtection="1">
      <alignment horizontal="right" vertical="center" shrinkToFit="1"/>
    </xf>
    <xf numFmtId="183" fontId="6" fillId="0" borderId="49" xfId="11" applyNumberFormat="1" applyFont="1" applyBorder="1" applyAlignment="1" applyProtection="1">
      <alignment horizontal="right" vertical="center" shrinkToFit="1"/>
    </xf>
    <xf numFmtId="183" fontId="6" fillId="0" borderId="137" xfId="11" applyNumberFormat="1" applyFont="1" applyFill="1" applyBorder="1" applyAlignment="1" applyProtection="1">
      <alignment horizontal="right" vertical="center" shrinkToFit="1"/>
    </xf>
    <xf numFmtId="183" fontId="6" fillId="0" borderId="132" xfId="11" applyNumberFormat="1" applyFont="1" applyFill="1" applyBorder="1" applyAlignment="1" applyProtection="1">
      <alignment horizontal="right" vertical="center" shrinkToFit="1"/>
    </xf>
    <xf numFmtId="183" fontId="6" fillId="0" borderId="138" xfId="11" applyNumberFormat="1" applyFont="1" applyBorder="1" applyAlignment="1" applyProtection="1">
      <alignment horizontal="right" vertical="center" shrinkToFit="1"/>
    </xf>
    <xf numFmtId="37" fontId="6" fillId="0" borderId="0" xfId="10" applyFont="1" applyFill="1" applyBorder="1" applyAlignment="1" applyProtection="1">
      <alignment horizontal="left" vertical="center"/>
    </xf>
    <xf numFmtId="37" fontId="31" fillId="0" borderId="86" xfId="10" applyFont="1" applyBorder="1" applyAlignment="1" applyProtection="1">
      <alignment vertical="center"/>
    </xf>
    <xf numFmtId="37" fontId="31" fillId="0" borderId="88" xfId="10" applyFont="1" applyFill="1" applyBorder="1" applyAlignment="1" applyProtection="1">
      <alignment horizontal="left" vertical="center"/>
    </xf>
    <xf numFmtId="183" fontId="6" fillId="0" borderId="139" xfId="11" applyNumberFormat="1" applyFont="1" applyBorder="1" applyAlignment="1" applyProtection="1">
      <alignment horizontal="right" vertical="center" shrinkToFit="1"/>
    </xf>
    <xf numFmtId="183" fontId="6" fillId="0" borderId="140" xfId="11" applyNumberFormat="1" applyFont="1" applyBorder="1" applyAlignment="1" applyProtection="1">
      <alignment horizontal="right" vertical="center" shrinkToFit="1"/>
    </xf>
    <xf numFmtId="183" fontId="6" fillId="0" borderId="90" xfId="11" applyNumberFormat="1" applyFont="1" applyBorder="1" applyAlignment="1" applyProtection="1">
      <alignment horizontal="right" vertical="center" shrinkToFit="1"/>
    </xf>
    <xf numFmtId="183" fontId="6" fillId="0" borderId="141" xfId="11" applyNumberFormat="1" applyFont="1" applyBorder="1" applyAlignment="1" applyProtection="1">
      <alignment horizontal="right" vertical="center" shrinkToFit="1"/>
    </xf>
    <xf numFmtId="183" fontId="6" fillId="0" borderId="78" xfId="11" applyNumberFormat="1" applyFont="1" applyFill="1" applyBorder="1" applyAlignment="1" applyProtection="1">
      <alignment horizontal="right" vertical="center" shrinkToFit="1"/>
    </xf>
    <xf numFmtId="183" fontId="6" fillId="0" borderId="140" xfId="11" applyNumberFormat="1" applyFont="1" applyFill="1" applyBorder="1" applyAlignment="1" applyProtection="1">
      <alignment horizontal="right" vertical="center" shrinkToFit="1"/>
    </xf>
    <xf numFmtId="37" fontId="31" fillId="0" borderId="88" xfId="10" applyFont="1" applyBorder="1" applyAlignment="1" applyProtection="1">
      <alignment horizontal="left" vertical="center"/>
    </xf>
    <xf numFmtId="37" fontId="31" fillId="0" borderId="115" xfId="10" applyFont="1" applyBorder="1" applyAlignment="1" applyProtection="1">
      <alignment horizontal="left" vertical="center"/>
    </xf>
    <xf numFmtId="183" fontId="6" fillId="0" borderId="142" xfId="11" applyNumberFormat="1" applyFont="1" applyBorder="1" applyAlignment="1" applyProtection="1">
      <alignment horizontal="right" vertical="center" shrinkToFit="1"/>
    </xf>
    <xf numFmtId="183" fontId="6" fillId="0" borderId="143" xfId="11" applyNumberFormat="1" applyFont="1" applyBorder="1" applyAlignment="1" applyProtection="1">
      <alignment horizontal="right" vertical="center" shrinkToFit="1"/>
    </xf>
    <xf numFmtId="183" fontId="6" fillId="0" borderId="61" xfId="11" applyNumberFormat="1" applyFont="1" applyBorder="1" applyAlignment="1" applyProtection="1">
      <alignment horizontal="right" vertical="center" shrinkToFit="1"/>
    </xf>
    <xf numFmtId="10" fontId="6" fillId="0" borderId="143" xfId="12" applyNumberFormat="1" applyFont="1" applyBorder="1" applyAlignment="1" applyProtection="1">
      <alignment horizontal="right" vertical="center" shrinkToFit="1"/>
    </xf>
    <xf numFmtId="37" fontId="31" fillId="0" borderId="51" xfId="10" applyFont="1" applyBorder="1" applyAlignment="1" applyProtection="1">
      <alignment vertical="center"/>
    </xf>
    <xf numFmtId="183" fontId="6" fillId="0" borderId="98" xfId="11" applyNumberFormat="1" applyFont="1" applyBorder="1" applyAlignment="1" applyProtection="1">
      <alignment horizontal="right" vertical="center" shrinkToFit="1"/>
    </xf>
    <xf numFmtId="183" fontId="6" fillId="0" borderId="100" xfId="11" applyNumberFormat="1" applyFont="1" applyBorder="1" applyAlignment="1" applyProtection="1">
      <alignment horizontal="right" vertical="center" shrinkToFit="1"/>
    </xf>
    <xf numFmtId="183" fontId="6" fillId="0" borderId="144" xfId="11" applyNumberFormat="1" applyFont="1" applyBorder="1" applyAlignment="1" applyProtection="1">
      <alignment horizontal="right" vertical="center" shrinkToFit="1"/>
    </xf>
    <xf numFmtId="183" fontId="6" fillId="0" borderId="145" xfId="11" applyNumberFormat="1" applyFont="1" applyBorder="1" applyAlignment="1" applyProtection="1">
      <alignment horizontal="right" vertical="center" shrinkToFit="1"/>
    </xf>
    <xf numFmtId="183" fontId="6" fillId="0" borderId="146" xfId="11" applyNumberFormat="1" applyFont="1" applyBorder="1" applyAlignment="1" applyProtection="1">
      <alignment horizontal="right" vertical="center" shrinkToFit="1"/>
    </xf>
    <xf numFmtId="10" fontId="6" fillId="0" borderId="147" xfId="12" applyNumberFormat="1" applyFont="1" applyBorder="1" applyAlignment="1" applyProtection="1">
      <alignment horizontal="right" vertical="center" shrinkToFit="1"/>
    </xf>
    <xf numFmtId="37" fontId="31" fillId="0" borderId="148" xfId="10" applyFont="1" applyBorder="1" applyAlignment="1" applyProtection="1">
      <alignment horizontal="center" vertical="center"/>
    </xf>
    <xf numFmtId="37" fontId="31" fillId="0" borderId="149" xfId="10" applyFont="1" applyBorder="1" applyAlignment="1" applyProtection="1">
      <alignment vertical="center"/>
    </xf>
    <xf numFmtId="183" fontId="6" fillId="0" borderId="150" xfId="11" applyNumberFormat="1" applyFont="1" applyBorder="1" applyAlignment="1" applyProtection="1">
      <alignment horizontal="right" vertical="center" shrinkToFit="1"/>
    </xf>
    <xf numFmtId="183" fontId="6" fillId="0" borderId="151" xfId="11" applyNumberFormat="1" applyFont="1" applyBorder="1" applyAlignment="1" applyProtection="1">
      <alignment horizontal="right" vertical="center" shrinkToFit="1"/>
    </xf>
    <xf numFmtId="183" fontId="6" fillId="0" borderId="152" xfId="11" applyNumberFormat="1" applyFont="1" applyBorder="1" applyAlignment="1" applyProtection="1">
      <alignment horizontal="right" vertical="center" shrinkToFit="1"/>
    </xf>
    <xf numFmtId="183" fontId="6" fillId="0" borderId="153" xfId="11" applyNumberFormat="1" applyFont="1" applyBorder="1" applyAlignment="1" applyProtection="1">
      <alignment horizontal="right" vertical="center" shrinkToFit="1"/>
    </xf>
    <xf numFmtId="183" fontId="6" fillId="0" borderId="154" xfId="11" applyNumberFormat="1" applyFont="1" applyBorder="1" applyAlignment="1" applyProtection="1">
      <alignment horizontal="right" vertical="center" shrinkToFit="1"/>
    </xf>
    <xf numFmtId="183" fontId="6" fillId="0" borderId="149" xfId="11" applyNumberFormat="1" applyFont="1" applyBorder="1" applyAlignment="1" applyProtection="1">
      <alignment horizontal="right" vertical="center" shrinkToFit="1"/>
    </xf>
    <xf numFmtId="183" fontId="6" fillId="0" borderId="155" xfId="11" applyNumberFormat="1" applyFont="1" applyBorder="1" applyAlignment="1" applyProtection="1">
      <alignment horizontal="right" vertical="center" shrinkToFit="1"/>
    </xf>
    <xf numFmtId="183" fontId="6" fillId="0" borderId="156" xfId="11" applyNumberFormat="1" applyFont="1" applyFill="1" applyBorder="1" applyAlignment="1" applyProtection="1">
      <alignment horizontal="right" vertical="center" shrinkToFit="1"/>
    </xf>
    <xf numFmtId="183" fontId="6" fillId="0" borderId="151" xfId="11" applyNumberFormat="1" applyFont="1" applyFill="1" applyBorder="1" applyAlignment="1" applyProtection="1">
      <alignment horizontal="right" vertical="center" shrinkToFit="1"/>
    </xf>
    <xf numFmtId="183" fontId="6" fillId="0" borderId="157" xfId="11" applyNumberFormat="1" applyFont="1" applyBorder="1" applyAlignment="1" applyProtection="1">
      <alignment horizontal="right" vertical="center" shrinkToFit="1"/>
    </xf>
    <xf numFmtId="10" fontId="6" fillId="0" borderId="158" xfId="12" applyNumberFormat="1" applyFont="1" applyBorder="1" applyAlignment="1" applyProtection="1">
      <alignment horizontal="right" vertical="center" shrinkToFit="1"/>
    </xf>
    <xf numFmtId="37" fontId="31" fillId="0" borderId="159" xfId="10" applyFont="1" applyBorder="1" applyAlignment="1" applyProtection="1">
      <alignment horizontal="center" vertical="center"/>
    </xf>
    <xf numFmtId="37" fontId="31" fillId="0" borderId="160" xfId="10" applyFont="1" applyBorder="1" applyAlignment="1" applyProtection="1">
      <alignment vertical="center"/>
    </xf>
    <xf numFmtId="183" fontId="6" fillId="0" borderId="161" xfId="11" applyNumberFormat="1" applyFont="1" applyBorder="1" applyAlignment="1" applyProtection="1">
      <alignment horizontal="right" vertical="center" shrinkToFit="1"/>
    </xf>
    <xf numFmtId="183" fontId="6" fillId="0" borderId="162" xfId="11" applyNumberFormat="1" applyFont="1" applyBorder="1" applyAlignment="1" applyProtection="1">
      <alignment horizontal="right" vertical="center" shrinkToFit="1"/>
    </xf>
    <xf numFmtId="183" fontId="6" fillId="0" borderId="163" xfId="11" applyNumberFormat="1" applyFont="1" applyBorder="1" applyAlignment="1" applyProtection="1">
      <alignment horizontal="right" vertical="center" shrinkToFit="1"/>
    </xf>
    <xf numFmtId="183" fontId="6" fillId="0" borderId="164" xfId="11" applyNumberFormat="1" applyFont="1" applyBorder="1" applyAlignment="1" applyProtection="1">
      <alignment horizontal="right" vertical="center" shrinkToFit="1"/>
    </xf>
    <xf numFmtId="183" fontId="6" fillId="0" borderId="165" xfId="11" applyNumberFormat="1" applyFont="1" applyBorder="1" applyAlignment="1" applyProtection="1">
      <alignment horizontal="right" vertical="center" shrinkToFit="1"/>
    </xf>
    <xf numFmtId="183" fontId="6" fillId="0" borderId="160" xfId="11" applyNumberFormat="1" applyFont="1" applyBorder="1" applyAlignment="1" applyProtection="1">
      <alignment horizontal="right" vertical="center" shrinkToFit="1"/>
    </xf>
    <xf numFmtId="183" fontId="6" fillId="0" borderId="166" xfId="11" applyNumberFormat="1" applyFont="1" applyBorder="1" applyAlignment="1" applyProtection="1">
      <alignment horizontal="right" vertical="center" shrinkToFit="1"/>
    </xf>
    <xf numFmtId="183" fontId="6" fillId="0" borderId="167" xfId="11" applyNumberFormat="1" applyFont="1" applyFill="1" applyBorder="1" applyAlignment="1" applyProtection="1">
      <alignment horizontal="right" vertical="center" shrinkToFit="1"/>
    </xf>
    <xf numFmtId="183" fontId="6" fillId="0" borderId="162" xfId="11" applyNumberFormat="1" applyFont="1" applyFill="1" applyBorder="1" applyAlignment="1" applyProtection="1">
      <alignment horizontal="right" vertical="center" shrinkToFit="1"/>
    </xf>
    <xf numFmtId="183" fontId="6" fillId="0" borderId="168" xfId="11" applyNumberFormat="1" applyFont="1" applyBorder="1" applyAlignment="1" applyProtection="1">
      <alignment horizontal="right" vertical="center" shrinkToFit="1"/>
    </xf>
    <xf numFmtId="10" fontId="6" fillId="0" borderId="169" xfId="12" applyNumberFormat="1" applyFont="1" applyBorder="1" applyAlignment="1" applyProtection="1">
      <alignment horizontal="right" vertical="center" shrinkToFit="1"/>
    </xf>
    <xf numFmtId="37" fontId="31" fillId="0" borderId="171" xfId="10" applyFont="1" applyBorder="1" applyAlignment="1" applyProtection="1">
      <alignment horizontal="center" vertical="center"/>
    </xf>
    <xf numFmtId="183" fontId="6" fillId="0" borderId="172" xfId="11" applyNumberFormat="1" applyFont="1" applyBorder="1" applyAlignment="1" applyProtection="1">
      <alignment horizontal="right" vertical="center" shrinkToFit="1"/>
    </xf>
    <xf numFmtId="183" fontId="6" fillId="0" borderId="173" xfId="11" applyNumberFormat="1" applyFont="1" applyBorder="1" applyAlignment="1" applyProtection="1">
      <alignment horizontal="right" vertical="center" shrinkToFit="1"/>
    </xf>
    <xf numFmtId="183" fontId="6" fillId="0" borderId="171" xfId="11" applyNumberFormat="1" applyFont="1" applyBorder="1" applyAlignment="1" applyProtection="1">
      <alignment horizontal="right" vertical="center" shrinkToFit="1"/>
    </xf>
    <xf numFmtId="183" fontId="6" fillId="0" borderId="174" xfId="11" applyNumberFormat="1" applyFont="1" applyBorder="1" applyAlignment="1" applyProtection="1">
      <alignment horizontal="right" vertical="center" shrinkToFit="1"/>
    </xf>
    <xf numFmtId="183" fontId="6" fillId="0" borderId="175" xfId="11" applyNumberFormat="1" applyFont="1" applyBorder="1" applyAlignment="1" applyProtection="1">
      <alignment horizontal="right" vertical="center" shrinkToFit="1"/>
    </xf>
    <xf numFmtId="183" fontId="6" fillId="0" borderId="176" xfId="11" applyNumberFormat="1" applyFont="1" applyBorder="1" applyAlignment="1" applyProtection="1">
      <alignment horizontal="right" vertical="center" shrinkToFit="1"/>
    </xf>
    <xf numFmtId="183" fontId="6" fillId="0" borderId="177" xfId="11" applyNumberFormat="1" applyFont="1" applyBorder="1" applyAlignment="1" applyProtection="1">
      <alignment horizontal="right" vertical="center" shrinkToFit="1"/>
    </xf>
    <xf numFmtId="183" fontId="6" fillId="0" borderId="178" xfId="11" applyNumberFormat="1" applyFont="1" applyBorder="1" applyAlignment="1" applyProtection="1">
      <alignment horizontal="right" vertical="center" shrinkToFit="1"/>
    </xf>
    <xf numFmtId="183" fontId="6" fillId="0" borderId="179" xfId="11" applyNumberFormat="1" applyFont="1" applyBorder="1" applyAlignment="1" applyProtection="1">
      <alignment horizontal="right" vertical="center" shrinkToFit="1"/>
    </xf>
    <xf numFmtId="183" fontId="6" fillId="0" borderId="180" xfId="11" applyNumberFormat="1" applyFont="1" applyBorder="1" applyAlignment="1" applyProtection="1">
      <alignment horizontal="right" vertical="center" shrinkToFit="1"/>
    </xf>
    <xf numFmtId="10" fontId="6" fillId="0" borderId="181" xfId="12" applyNumberFormat="1" applyFont="1" applyBorder="1" applyAlignment="1" applyProtection="1">
      <alignment horizontal="right" vertical="center" shrinkToFit="1"/>
    </xf>
    <xf numFmtId="37" fontId="31" fillId="0" borderId="75" xfId="10" applyFont="1" applyBorder="1" applyAlignment="1" applyProtection="1">
      <alignment horizontal="center" vertical="center"/>
    </xf>
    <xf numFmtId="183" fontId="6" fillId="0" borderId="182" xfId="11" applyNumberFormat="1" applyFont="1" applyBorder="1" applyAlignment="1" applyProtection="1">
      <alignment horizontal="right" vertical="center" shrinkToFit="1"/>
    </xf>
    <xf numFmtId="10" fontId="6" fillId="0" borderId="141" xfId="12" applyNumberFormat="1" applyFont="1" applyBorder="1" applyAlignment="1" applyProtection="1">
      <alignment horizontal="right" vertical="center" shrinkToFit="1"/>
    </xf>
    <xf numFmtId="37" fontId="31" fillId="0" borderId="55" xfId="10" applyFont="1" applyBorder="1" applyAlignment="1" applyProtection="1">
      <alignment horizontal="center" vertical="center"/>
    </xf>
    <xf numFmtId="37" fontId="31" fillId="0" borderId="92" xfId="10" applyFont="1" applyBorder="1" applyAlignment="1" applyProtection="1">
      <alignment horizontal="center" vertical="center"/>
    </xf>
    <xf numFmtId="183" fontId="6" fillId="0" borderId="183" xfId="11" applyNumberFormat="1" applyFont="1" applyBorder="1" applyAlignment="1" applyProtection="1">
      <alignment horizontal="right" vertical="center" shrinkToFit="1"/>
    </xf>
    <xf numFmtId="183" fontId="6" fillId="0" borderId="67" xfId="11" applyNumberFormat="1" applyFont="1" applyFill="1" applyBorder="1" applyAlignment="1" applyProtection="1">
      <alignment horizontal="right" vertical="center" shrinkToFit="1"/>
    </xf>
    <xf numFmtId="10" fontId="6" fillId="0" borderId="184" xfId="12" applyNumberFormat="1" applyFont="1" applyBorder="1" applyAlignment="1" applyProtection="1">
      <alignment horizontal="right" vertical="center" shrinkToFit="1"/>
    </xf>
    <xf numFmtId="37" fontId="6" fillId="0" borderId="0" xfId="10" applyFont="1" applyFill="1" applyBorder="1" applyAlignment="1" applyProtection="1">
      <alignment horizontal="center" vertical="center"/>
    </xf>
    <xf numFmtId="37" fontId="35" fillId="0" borderId="0" xfId="10" applyFont="1" applyBorder="1" applyAlignment="1" applyProtection="1">
      <alignment vertical="center"/>
    </xf>
    <xf numFmtId="37" fontId="6" fillId="0" borderId="0" xfId="10" applyFont="1" applyAlignment="1" applyProtection="1">
      <alignment vertical="center"/>
    </xf>
    <xf numFmtId="37" fontId="6" fillId="0" borderId="0" xfId="10" applyFont="1" applyFill="1" applyBorder="1" applyAlignment="1" applyProtection="1">
      <alignment vertical="center"/>
    </xf>
    <xf numFmtId="37" fontId="6" fillId="0" borderId="0" xfId="10" applyFont="1" applyAlignment="1" applyProtection="1">
      <alignment horizontal="center" vertical="center"/>
    </xf>
    <xf numFmtId="37" fontId="6" fillId="0" borderId="0" xfId="10" applyFill="1"/>
    <xf numFmtId="0" fontId="22" fillId="0" borderId="0" xfId="8" applyFont="1" applyAlignment="1">
      <alignment vertical="center"/>
    </xf>
    <xf numFmtId="0" fontId="2" fillId="0" borderId="0" xfId="8" applyFont="1" applyAlignment="1">
      <alignment vertical="center"/>
    </xf>
    <xf numFmtId="49" fontId="2" fillId="0" borderId="29" xfId="8" applyNumberFormat="1" applyFont="1" applyBorder="1" applyAlignment="1">
      <alignment horizontal="center" vertical="center"/>
    </xf>
    <xf numFmtId="0" fontId="9" fillId="0" borderId="28" xfId="8" applyFont="1" applyBorder="1" applyAlignment="1">
      <alignment horizontal="center" vertical="center" textRotation="255" wrapText="1" shrinkToFit="1"/>
    </xf>
    <xf numFmtId="183" fontId="36" fillId="0" borderId="196" xfId="8" applyNumberFormat="1" applyFont="1" applyBorder="1" applyAlignment="1">
      <alignment vertical="center" shrinkToFit="1"/>
    </xf>
    <xf numFmtId="189" fontId="36" fillId="0" borderId="196" xfId="8" applyNumberFormat="1" applyFont="1" applyBorder="1" applyAlignment="1">
      <alignment vertical="center" shrinkToFit="1"/>
    </xf>
    <xf numFmtId="189" fontId="36" fillId="0" borderId="196" xfId="8" applyNumberFormat="1" applyFont="1" applyBorder="1" applyAlignment="1">
      <alignment horizontal="center" vertical="center" shrinkToFit="1"/>
    </xf>
    <xf numFmtId="189" fontId="36" fillId="0" borderId="196" xfId="8" applyNumberFormat="1" applyFont="1" applyBorder="1" applyAlignment="1">
      <alignment horizontal="right" vertical="center" shrinkToFit="1"/>
    </xf>
    <xf numFmtId="190" fontId="36" fillId="0" borderId="121" xfId="8" applyNumberFormat="1" applyFont="1" applyBorder="1" applyAlignment="1">
      <alignment horizontal="center" vertical="center" shrinkToFit="1"/>
    </xf>
    <xf numFmtId="0" fontId="22" fillId="0" borderId="0" xfId="13" applyFont="1" applyFill="1" applyAlignment="1">
      <alignment vertical="center"/>
    </xf>
    <xf numFmtId="0" fontId="25" fillId="0" borderId="8" xfId="13" applyFill="1" applyBorder="1" applyAlignment="1">
      <alignment horizontal="center" vertical="center"/>
    </xf>
    <xf numFmtId="0" fontId="25" fillId="0" borderId="2" xfId="13" applyFill="1" applyBorder="1" applyAlignment="1">
      <alignment horizontal="center" vertical="center"/>
    </xf>
    <xf numFmtId="0" fontId="25" fillId="0" borderId="0" xfId="13" applyFill="1" applyAlignment="1">
      <alignment horizontal="center" vertical="center"/>
    </xf>
    <xf numFmtId="56" fontId="25" fillId="0" borderId="2" xfId="13" applyNumberFormat="1" applyFill="1" applyBorder="1" applyAlignment="1">
      <alignment horizontal="center" vertical="center"/>
    </xf>
    <xf numFmtId="0" fontId="25" fillId="0" borderId="14" xfId="13" applyFill="1" applyBorder="1" applyAlignment="1">
      <alignment horizontal="center" vertical="center"/>
    </xf>
    <xf numFmtId="0" fontId="25" fillId="0" borderId="9" xfId="13" applyFill="1" applyBorder="1" applyAlignment="1">
      <alignment horizontal="center" vertical="center"/>
    </xf>
    <xf numFmtId="0" fontId="25" fillId="0" borderId="0" xfId="13" applyFill="1" applyAlignment="1">
      <alignment vertical="center"/>
    </xf>
    <xf numFmtId="0" fontId="25" fillId="0" borderId="2" xfId="13" applyFill="1" applyBorder="1" applyAlignment="1">
      <alignment vertical="center"/>
    </xf>
    <xf numFmtId="38" fontId="25" fillId="0" borderId="2" xfId="14" applyFont="1" applyFill="1" applyBorder="1" applyAlignment="1">
      <alignment horizontal="right" vertical="center"/>
    </xf>
    <xf numFmtId="38" fontId="25" fillId="0" borderId="2" xfId="13" applyNumberFormat="1" applyFill="1" applyBorder="1" applyAlignment="1">
      <alignment vertical="center"/>
    </xf>
    <xf numFmtId="0" fontId="25" fillId="0" borderId="0" xfId="13" applyFill="1" applyBorder="1" applyAlignment="1">
      <alignment vertical="center"/>
    </xf>
    <xf numFmtId="0" fontId="15" fillId="0" borderId="0" xfId="15" applyFont="1" applyFill="1">
      <alignment vertical="center"/>
    </xf>
    <xf numFmtId="0" fontId="22" fillId="0" borderId="0" xfId="15" applyFont="1" applyFill="1">
      <alignment vertical="center"/>
    </xf>
    <xf numFmtId="0" fontId="1" fillId="0" borderId="0" xfId="15" applyFill="1">
      <alignment vertical="center"/>
    </xf>
    <xf numFmtId="0" fontId="17" fillId="0" borderId="9" xfId="15" applyFont="1" applyFill="1" applyBorder="1" applyAlignment="1">
      <alignment horizontal="left" vertical="center" wrapText="1"/>
    </xf>
    <xf numFmtId="0" fontId="17" fillId="0" borderId="9" xfId="15" applyFont="1" applyFill="1" applyBorder="1" applyAlignment="1">
      <alignment horizontal="center" vertical="center" wrapText="1"/>
    </xf>
    <xf numFmtId="38" fontId="2" fillId="0" borderId="2" xfId="15" applyNumberFormat="1" applyFont="1" applyFill="1" applyBorder="1" applyAlignment="1" applyProtection="1">
      <alignment horizontal="right" vertical="center" shrinkToFit="1"/>
      <protection locked="0"/>
    </xf>
    <xf numFmtId="38" fontId="2" fillId="0" borderId="2" xfId="15" applyNumberFormat="1" applyFont="1" applyFill="1" applyBorder="1" applyAlignment="1">
      <alignment horizontal="right" vertical="center" shrinkToFit="1"/>
    </xf>
    <xf numFmtId="0" fontId="2" fillId="0" borderId="0" xfId="15" applyFont="1" applyFill="1">
      <alignment vertical="center"/>
    </xf>
    <xf numFmtId="38" fontId="15" fillId="0" borderId="0" xfId="15" applyNumberFormat="1" applyFont="1">
      <alignment vertical="center"/>
    </xf>
    <xf numFmtId="38" fontId="22" fillId="0" borderId="0" xfId="15" applyNumberFormat="1" applyFont="1" applyFill="1">
      <alignment vertical="center"/>
    </xf>
    <xf numFmtId="38" fontId="2" fillId="0" borderId="2" xfId="15" applyNumberFormat="1" applyFont="1" applyFill="1" applyBorder="1" applyAlignment="1">
      <alignment horizontal="center" vertical="center"/>
    </xf>
    <xf numFmtId="38" fontId="2" fillId="0" borderId="0" xfId="15" applyNumberFormat="1" applyFont="1" applyFill="1">
      <alignment vertical="center"/>
    </xf>
    <xf numFmtId="38" fontId="1" fillId="0" borderId="0" xfId="15" applyNumberFormat="1">
      <alignment vertical="center"/>
    </xf>
    <xf numFmtId="38" fontId="2" fillId="0" borderId="10" xfId="15" applyNumberFormat="1" applyFont="1" applyFill="1" applyBorder="1" applyProtection="1">
      <alignment vertical="center"/>
    </xf>
    <xf numFmtId="38" fontId="2" fillId="0" borderId="2" xfId="15" applyNumberFormat="1" applyFont="1" applyFill="1" applyBorder="1" applyAlignment="1" applyProtection="1">
      <alignment horizontal="left" vertical="center" wrapText="1"/>
    </xf>
    <xf numFmtId="38" fontId="2" fillId="0" borderId="10" xfId="15" applyNumberFormat="1" applyFont="1" applyFill="1" applyBorder="1" applyAlignment="1" applyProtection="1">
      <alignment horizontal="left" vertical="center" wrapText="1"/>
    </xf>
    <xf numFmtId="38" fontId="15" fillId="0" borderId="0" xfId="15" applyNumberFormat="1" applyFont="1" applyFill="1">
      <alignment vertical="center"/>
    </xf>
    <xf numFmtId="38" fontId="1" fillId="0" borderId="0" xfId="15" applyNumberFormat="1" applyFill="1">
      <alignment vertical="center"/>
    </xf>
    <xf numFmtId="38" fontId="2" fillId="0" borderId="0" xfId="15" applyNumberFormat="1" applyFont="1" applyFill="1" applyBorder="1">
      <alignment vertical="center"/>
    </xf>
    <xf numFmtId="38" fontId="2" fillId="0" borderId="3" xfId="15" applyNumberFormat="1" applyFont="1" applyFill="1" applyBorder="1" applyAlignment="1">
      <alignment horizontal="distributed" vertical="center" justifyLastLine="1"/>
    </xf>
    <xf numFmtId="38" fontId="2" fillId="0" borderId="2" xfId="15" applyNumberFormat="1" applyFont="1" applyFill="1" applyBorder="1" applyAlignment="1">
      <alignment horizontal="distributed" vertical="center" justifyLastLine="1"/>
    </xf>
    <xf numFmtId="38" fontId="39" fillId="0" borderId="2" xfId="15" applyNumberFormat="1" applyFont="1" applyFill="1" applyBorder="1" applyAlignment="1">
      <alignment horizontal="left" vertical="center" wrapText="1" justifyLastLine="1"/>
    </xf>
    <xf numFmtId="38" fontId="2" fillId="0" borderId="2" xfId="15" applyNumberFormat="1" applyFont="1" applyFill="1" applyBorder="1" applyAlignment="1" applyProtection="1">
      <alignment vertical="center" shrinkToFit="1"/>
      <protection locked="0"/>
    </xf>
    <xf numFmtId="38" fontId="2" fillId="0" borderId="2" xfId="15" applyNumberFormat="1" applyFont="1" applyFill="1" applyBorder="1" applyAlignment="1">
      <alignment vertical="center" shrinkToFit="1"/>
    </xf>
    <xf numFmtId="38" fontId="2" fillId="0" borderId="0" xfId="15" applyNumberFormat="1" applyFont="1" applyFill="1" applyBorder="1" applyAlignment="1">
      <alignment vertical="center"/>
    </xf>
    <xf numFmtId="38" fontId="2" fillId="0" borderId="0" xfId="15" applyNumberFormat="1" applyFont="1" applyFill="1" applyBorder="1" applyAlignment="1" applyProtection="1">
      <alignment vertical="center" shrinkToFit="1"/>
      <protection locked="0"/>
    </xf>
    <xf numFmtId="38" fontId="2" fillId="0" borderId="0" xfId="15" applyNumberFormat="1" applyFont="1" applyFill="1" applyBorder="1" applyAlignment="1">
      <alignment vertical="center" shrinkToFit="1"/>
    </xf>
    <xf numFmtId="38" fontId="2" fillId="0" borderId="2" xfId="15" applyNumberFormat="1" applyFont="1" applyFill="1" applyBorder="1" applyAlignment="1">
      <alignment horizontal="center" vertical="center" wrapText="1" justifyLastLine="1"/>
    </xf>
    <xf numFmtId="38" fontId="2" fillId="0" borderId="2" xfId="15" applyNumberFormat="1" applyFont="1" applyFill="1" applyBorder="1" applyAlignment="1">
      <alignment horizontal="center" vertical="center" justifyLastLine="1"/>
    </xf>
    <xf numFmtId="0" fontId="2" fillId="0" borderId="2" xfId="15" applyFont="1" applyFill="1" applyBorder="1" applyAlignment="1">
      <alignment horizontal="distributed" vertical="center" justifyLastLine="1"/>
    </xf>
    <xf numFmtId="0" fontId="2" fillId="0" borderId="0" xfId="15" applyFont="1" applyFill="1" applyBorder="1">
      <alignment vertical="center"/>
    </xf>
    <xf numFmtId="0" fontId="2" fillId="0" borderId="2" xfId="15" applyFont="1" applyFill="1" applyBorder="1" applyAlignment="1">
      <alignment horizontal="center" vertical="center" wrapText="1" justifyLastLine="1"/>
    </xf>
    <xf numFmtId="0" fontId="22" fillId="0" borderId="0" xfId="15" applyFont="1" applyFill="1" applyAlignment="1">
      <alignment horizontal="center" vertical="center"/>
    </xf>
    <xf numFmtId="0" fontId="39" fillId="0" borderId="0" xfId="15" applyFont="1" applyFill="1">
      <alignment vertical="center"/>
    </xf>
    <xf numFmtId="0" fontId="40" fillId="0" borderId="30" xfId="15" applyFont="1" applyFill="1" applyBorder="1" applyAlignment="1">
      <alignment horizontal="center" vertical="top" wrapText="1"/>
    </xf>
    <xf numFmtId="0" fontId="32" fillId="0" borderId="30" xfId="15" applyFont="1" applyFill="1" applyBorder="1" applyAlignment="1">
      <alignment horizontal="center" vertical="center"/>
    </xf>
    <xf numFmtId="0" fontId="2" fillId="0" borderId="21" xfId="15" applyFont="1" applyFill="1" applyBorder="1">
      <alignment vertical="center"/>
    </xf>
    <xf numFmtId="0" fontId="2" fillId="0" borderId="198" xfId="15" applyFont="1" applyFill="1" applyBorder="1" applyAlignment="1">
      <alignment horizontal="center" vertical="center"/>
    </xf>
    <xf numFmtId="0" fontId="2" fillId="0" borderId="198" xfId="15" applyFont="1" applyFill="1" applyBorder="1">
      <alignment vertical="center"/>
    </xf>
    <xf numFmtId="0" fontId="2" fillId="0" borderId="198" xfId="15" applyFont="1" applyFill="1" applyBorder="1" applyAlignment="1">
      <alignment vertical="top" wrapText="1"/>
    </xf>
    <xf numFmtId="0" fontId="2" fillId="0" borderId="198" xfId="15" applyFont="1" applyFill="1" applyBorder="1" applyAlignment="1">
      <alignment vertical="center" wrapText="1" shrinkToFit="1"/>
    </xf>
    <xf numFmtId="0" fontId="2" fillId="0" borderId="199" xfId="15" applyFont="1" applyFill="1" applyBorder="1" applyAlignment="1">
      <alignment horizontal="center" vertical="center"/>
    </xf>
    <xf numFmtId="0" fontId="2" fillId="0" borderId="26" xfId="15" applyFont="1" applyFill="1" applyBorder="1">
      <alignment vertical="center"/>
    </xf>
    <xf numFmtId="0" fontId="2" fillId="0" borderId="200" xfId="15" applyFont="1" applyFill="1" applyBorder="1" applyAlignment="1">
      <alignment horizontal="center" vertical="center"/>
    </xf>
    <xf numFmtId="0" fontId="2" fillId="0" borderId="200" xfId="15" applyFont="1" applyFill="1" applyBorder="1">
      <alignment vertical="center"/>
    </xf>
    <xf numFmtId="0" fontId="2" fillId="0" borderId="200" xfId="15" applyFont="1" applyFill="1" applyBorder="1" applyAlignment="1">
      <alignment vertical="top" wrapText="1"/>
    </xf>
    <xf numFmtId="0" fontId="2" fillId="0" borderId="200" xfId="15" applyFont="1" applyFill="1" applyBorder="1" applyAlignment="1">
      <alignment vertical="center" wrapText="1" shrinkToFit="1"/>
    </xf>
    <xf numFmtId="0" fontId="2" fillId="0" borderId="201" xfId="15" applyFont="1" applyFill="1" applyBorder="1" applyAlignment="1">
      <alignment horizontal="center" vertical="center"/>
    </xf>
    <xf numFmtId="0" fontId="2" fillId="0" borderId="28" xfId="15" applyFont="1" applyFill="1" applyBorder="1">
      <alignment vertical="center"/>
    </xf>
    <xf numFmtId="0" fontId="2" fillId="0" borderId="196" xfId="15" applyFont="1" applyFill="1" applyBorder="1" applyAlignment="1">
      <alignment horizontal="center" vertical="center"/>
    </xf>
    <xf numFmtId="0" fontId="2" fillId="0" borderId="196" xfId="15" applyFont="1" applyFill="1" applyBorder="1">
      <alignment vertical="center"/>
    </xf>
    <xf numFmtId="0" fontId="2" fillId="0" borderId="196" xfId="15" applyFont="1" applyFill="1" applyBorder="1" applyAlignment="1">
      <alignment vertical="top" wrapText="1"/>
    </xf>
    <xf numFmtId="0" fontId="2" fillId="0" borderId="196" xfId="15" applyFont="1" applyFill="1" applyBorder="1" applyAlignment="1">
      <alignment vertical="center" wrapText="1" shrinkToFit="1"/>
    </xf>
    <xf numFmtId="0" fontId="2" fillId="0" borderId="202" xfId="15" applyFont="1" applyFill="1" applyBorder="1" applyAlignment="1">
      <alignment horizontal="center" vertical="center"/>
    </xf>
    <xf numFmtId="0" fontId="39" fillId="0" borderId="0" xfId="15" applyFont="1" applyFill="1" applyAlignment="1">
      <alignment horizontal="center" vertical="center"/>
    </xf>
    <xf numFmtId="0" fontId="22" fillId="0" borderId="0" xfId="16" applyFont="1" applyFill="1">
      <alignment vertical="center"/>
    </xf>
    <xf numFmtId="0" fontId="22" fillId="0" borderId="0" xfId="16" applyFont="1" applyFill="1" applyAlignment="1">
      <alignment horizontal="center" vertical="center"/>
    </xf>
    <xf numFmtId="0" fontId="22" fillId="0" borderId="0" xfId="16" applyFont="1" applyFill="1" applyBorder="1" applyAlignment="1">
      <alignment vertical="center" wrapText="1"/>
    </xf>
    <xf numFmtId="0" fontId="45" fillId="0" borderId="0" xfId="16" applyFont="1" applyFill="1">
      <alignment vertical="center"/>
    </xf>
    <xf numFmtId="38" fontId="45" fillId="0" borderId="187" xfId="14" applyFont="1" applyFill="1" applyBorder="1" applyAlignment="1">
      <alignment horizontal="center" vertical="center" shrinkToFit="1"/>
    </xf>
    <xf numFmtId="191" fontId="45" fillId="0" borderId="23" xfId="16" applyNumberFormat="1" applyFont="1" applyFill="1" applyBorder="1" applyAlignment="1">
      <alignment vertical="center" shrinkToFit="1"/>
    </xf>
    <xf numFmtId="192" fontId="45" fillId="0" borderId="24" xfId="16" applyNumberFormat="1" applyFont="1" applyFill="1" applyBorder="1" applyAlignment="1">
      <alignment horizontal="center" vertical="center"/>
    </xf>
    <xf numFmtId="192" fontId="45" fillId="0" borderId="25" xfId="16" applyNumberFormat="1" applyFont="1" applyFill="1" applyBorder="1" applyAlignment="1">
      <alignment horizontal="center" vertical="center"/>
    </xf>
    <xf numFmtId="38" fontId="45" fillId="0" borderId="3" xfId="14" applyFont="1" applyFill="1" applyBorder="1" applyAlignment="1">
      <alignment horizontal="center" vertical="center" shrinkToFit="1"/>
    </xf>
    <xf numFmtId="191" fontId="45" fillId="0" borderId="2" xfId="16" applyNumberFormat="1" applyFont="1" applyFill="1" applyBorder="1" applyAlignment="1">
      <alignment vertical="center" shrinkToFit="1"/>
    </xf>
    <xf numFmtId="192" fontId="45" fillId="0" borderId="8" xfId="16" applyNumberFormat="1" applyFont="1" applyFill="1" applyBorder="1" applyAlignment="1">
      <alignment horizontal="center" vertical="center"/>
    </xf>
    <xf numFmtId="192" fontId="45" fillId="0" borderId="27" xfId="16" applyNumberFormat="1" applyFont="1" applyFill="1" applyBorder="1" applyAlignment="1">
      <alignment horizontal="center" vertical="center"/>
    </xf>
    <xf numFmtId="38" fontId="45" fillId="0" borderId="6" xfId="14" applyFont="1" applyFill="1" applyBorder="1" applyAlignment="1">
      <alignment horizontal="center" vertical="center" shrinkToFit="1"/>
    </xf>
    <xf numFmtId="191" fontId="45" fillId="0" borderId="9" xfId="16" applyNumberFormat="1" applyFont="1" applyFill="1" applyBorder="1" applyAlignment="1">
      <alignment vertical="center" shrinkToFit="1"/>
    </xf>
    <xf numFmtId="192" fontId="45" fillId="0" borderId="14" xfId="16" applyNumberFormat="1" applyFont="1" applyFill="1" applyBorder="1" applyAlignment="1">
      <alignment horizontal="center" vertical="center"/>
    </xf>
    <xf numFmtId="192" fontId="45" fillId="0" borderId="37" xfId="16" applyNumberFormat="1" applyFont="1" applyFill="1" applyBorder="1" applyAlignment="1">
      <alignment horizontal="center" vertical="center"/>
    </xf>
    <xf numFmtId="38" fontId="45" fillId="0" borderId="126" xfId="14" applyFont="1" applyFill="1" applyBorder="1" applyAlignment="1">
      <alignment horizontal="center" vertical="center" shrinkToFit="1"/>
    </xf>
    <xf numFmtId="191" fontId="45" fillId="0" borderId="120" xfId="16" applyNumberFormat="1" applyFont="1" applyFill="1" applyBorder="1" applyAlignment="1">
      <alignment vertical="center" shrinkToFit="1"/>
    </xf>
    <xf numFmtId="192" fontId="45" fillId="0" borderId="122" xfId="16" applyNumberFormat="1" applyFont="1" applyFill="1" applyBorder="1" applyAlignment="1">
      <alignment horizontal="center" vertical="center"/>
    </xf>
    <xf numFmtId="192" fontId="45" fillId="0" borderId="121" xfId="16" applyNumberFormat="1" applyFont="1" applyFill="1" applyBorder="1" applyAlignment="1">
      <alignment horizontal="center" vertical="center"/>
    </xf>
    <xf numFmtId="38" fontId="45" fillId="0" borderId="203" xfId="14" applyFont="1" applyFill="1" applyBorder="1" applyAlignment="1">
      <alignment horizontal="center" vertical="center" shrinkToFit="1"/>
    </xf>
    <xf numFmtId="191" fontId="45" fillId="0" borderId="30" xfId="16" applyNumberFormat="1" applyFont="1" applyFill="1" applyBorder="1" applyAlignment="1">
      <alignment vertical="center" shrinkToFit="1"/>
    </xf>
    <xf numFmtId="192" fontId="45" fillId="0" borderId="40" xfId="16" applyNumberFormat="1" applyFont="1" applyFill="1" applyBorder="1" applyAlignment="1">
      <alignment horizontal="center" vertical="center"/>
    </xf>
    <xf numFmtId="192" fontId="45" fillId="0" borderId="32" xfId="16" applyNumberFormat="1" applyFont="1" applyFill="1" applyBorder="1" applyAlignment="1">
      <alignment horizontal="center" vertical="center"/>
    </xf>
    <xf numFmtId="0" fontId="45" fillId="0" borderId="0" xfId="16" applyFont="1" applyFill="1" applyAlignment="1">
      <alignment horizontal="center" vertical="center"/>
    </xf>
    <xf numFmtId="0" fontId="45" fillId="0" borderId="0" xfId="16" applyFont="1" applyFill="1" applyBorder="1" applyAlignment="1">
      <alignment vertical="center" wrapText="1"/>
    </xf>
    <xf numFmtId="38" fontId="2" fillId="0" borderId="2" xfId="15" applyNumberFormat="1" applyFont="1" applyFill="1" applyBorder="1" applyAlignment="1">
      <alignment horizontal="center" vertical="center" wrapText="1"/>
    </xf>
    <xf numFmtId="38" fontId="2" fillId="0" borderId="8" xfId="15" applyNumberFormat="1" applyFont="1" applyFill="1" applyBorder="1" applyAlignment="1" applyProtection="1">
      <alignment vertical="center" shrinkToFit="1"/>
      <protection locked="0"/>
    </xf>
    <xf numFmtId="38" fontId="2" fillId="0" borderId="13" xfId="15" applyNumberFormat="1" applyFont="1" applyFill="1" applyBorder="1" applyAlignment="1">
      <alignment vertical="center" wrapText="1" justifyLastLine="1"/>
    </xf>
    <xf numFmtId="38" fontId="2" fillId="0" borderId="9" xfId="15" applyNumberFormat="1" applyFont="1" applyFill="1" applyBorder="1" applyAlignment="1">
      <alignment horizontal="center" vertical="center" wrapText="1" justifyLastLine="1"/>
    </xf>
    <xf numFmtId="38" fontId="2" fillId="0" borderId="15" xfId="15" applyNumberFormat="1" applyFont="1" applyFill="1" applyBorder="1" applyAlignment="1">
      <alignment vertical="center" wrapText="1" justifyLastLine="1"/>
    </xf>
    <xf numFmtId="38" fontId="46" fillId="0" borderId="0" xfId="15" applyNumberFormat="1" applyFont="1" applyFill="1">
      <alignment vertical="center"/>
    </xf>
    <xf numFmtId="0" fontId="22" fillId="0" borderId="0" xfId="17" applyFont="1" applyFill="1"/>
    <xf numFmtId="0" fontId="2" fillId="0" borderId="0" xfId="17" applyFont="1" applyFill="1"/>
    <xf numFmtId="0" fontId="6" fillId="0" borderId="126" xfId="17" applyNumberFormat="1" applyFont="1" applyFill="1" applyBorder="1" applyAlignment="1">
      <alignment vertical="center"/>
    </xf>
    <xf numFmtId="0" fontId="6" fillId="0" borderId="120" xfId="17" applyNumberFormat="1" applyFont="1" applyFill="1" applyBorder="1" applyAlignment="1">
      <alignment vertical="center"/>
    </xf>
    <xf numFmtId="0" fontId="6" fillId="0" borderId="122" xfId="17" applyNumberFormat="1" applyFont="1" applyFill="1" applyBorder="1" applyAlignment="1">
      <alignment vertical="center"/>
    </xf>
    <xf numFmtId="0" fontId="6" fillId="0" borderId="208" xfId="17" applyNumberFormat="1" applyFont="1" applyFill="1" applyBorder="1" applyAlignment="1">
      <alignment vertical="center"/>
    </xf>
    <xf numFmtId="0" fontId="6" fillId="0" borderId="119" xfId="17" applyNumberFormat="1" applyFont="1" applyFill="1" applyBorder="1" applyAlignment="1">
      <alignment vertical="center"/>
    </xf>
    <xf numFmtId="0" fontId="6" fillId="0" borderId="121" xfId="17" applyNumberFormat="1" applyFont="1" applyFill="1" applyBorder="1" applyAlignment="1">
      <alignment vertical="center"/>
    </xf>
    <xf numFmtId="0" fontId="2" fillId="0" borderId="0" xfId="17" applyNumberFormat="1" applyFont="1" applyFill="1"/>
    <xf numFmtId="0" fontId="22" fillId="0" borderId="0" xfId="17" applyNumberFormat="1" applyFont="1" applyFill="1" applyBorder="1" applyAlignment="1">
      <alignment horizontal="center" vertical="center"/>
    </xf>
    <xf numFmtId="0" fontId="2" fillId="0" borderId="0" xfId="18" applyNumberFormat="1" applyFont="1" applyFill="1" applyBorder="1" applyAlignment="1">
      <alignment vertical="center"/>
    </xf>
    <xf numFmtId="0" fontId="2" fillId="0" borderId="0" xfId="17" applyNumberFormat="1" applyFont="1" applyFill="1" applyBorder="1" applyAlignment="1">
      <alignment vertical="center"/>
    </xf>
    <xf numFmtId="0" fontId="22" fillId="0" borderId="0" xfId="17" applyNumberFormat="1" applyFont="1" applyFill="1" applyBorder="1" applyAlignment="1">
      <alignment horizontal="center" vertical="center" wrapText="1"/>
    </xf>
    <xf numFmtId="0" fontId="45" fillId="0" borderId="0" xfId="17" applyNumberFormat="1" applyFont="1" applyFill="1" applyBorder="1" applyAlignment="1">
      <alignment vertical="center" wrapText="1"/>
    </xf>
    <xf numFmtId="0" fontId="13" fillId="0" borderId="0" xfId="17" applyFill="1"/>
    <xf numFmtId="0" fontId="13" fillId="0" borderId="0" xfId="17" applyFill="1" applyBorder="1"/>
    <xf numFmtId="38" fontId="2" fillId="0" borderId="27" xfId="15" applyNumberFormat="1" applyFont="1" applyFill="1" applyBorder="1" applyAlignment="1">
      <alignment horizontal="center" vertical="center" justifyLastLine="1"/>
    </xf>
    <xf numFmtId="38" fontId="2" fillId="0" borderId="35" xfId="15" applyNumberFormat="1" applyFont="1" applyFill="1" applyBorder="1" applyAlignment="1">
      <alignment horizontal="center" vertical="center"/>
    </xf>
    <xf numFmtId="38" fontId="2" fillId="0" borderId="2" xfId="15" applyNumberFormat="1" applyFont="1" applyFill="1" applyBorder="1" applyAlignment="1" applyProtection="1">
      <alignment horizontal="center" vertical="center" shrinkToFit="1"/>
      <protection locked="0"/>
    </xf>
    <xf numFmtId="38" fontId="2" fillId="0" borderId="27" xfId="15" applyNumberFormat="1" applyFont="1" applyFill="1" applyBorder="1" applyAlignment="1">
      <alignment horizontal="center" vertical="center" shrinkToFit="1"/>
    </xf>
    <xf numFmtId="38" fontId="2" fillId="0" borderId="39" xfId="15" applyNumberFormat="1" applyFont="1" applyFill="1" applyBorder="1" applyAlignment="1">
      <alignment horizontal="center" vertical="center"/>
    </xf>
    <xf numFmtId="38" fontId="2" fillId="0" borderId="30" xfId="15" applyNumberFormat="1" applyFont="1" applyFill="1" applyBorder="1" applyAlignment="1" applyProtection="1">
      <alignment horizontal="center" vertical="center" shrinkToFit="1"/>
      <protection locked="0"/>
    </xf>
    <xf numFmtId="38" fontId="2" fillId="0" borderId="32" xfId="15" applyNumberFormat="1" applyFont="1" applyFill="1" applyBorder="1" applyAlignment="1">
      <alignment horizontal="center" vertical="center" shrinkToFit="1"/>
    </xf>
    <xf numFmtId="38" fontId="2" fillId="0" borderId="2" xfId="15" applyNumberFormat="1" applyFont="1" applyFill="1" applyBorder="1" applyAlignment="1">
      <alignment horizontal="center" vertical="center" shrinkToFit="1"/>
    </xf>
    <xf numFmtId="38" fontId="2" fillId="0" borderId="30" xfId="15" applyNumberFormat="1" applyFont="1" applyFill="1" applyBorder="1" applyAlignment="1">
      <alignment horizontal="center" vertical="center" shrinkToFit="1"/>
    </xf>
    <xf numFmtId="38" fontId="2" fillId="0" borderId="8" xfId="15" applyNumberFormat="1" applyFont="1" applyFill="1" applyBorder="1" applyAlignment="1">
      <alignment horizontal="center" vertical="center" wrapText="1"/>
    </xf>
    <xf numFmtId="38" fontId="2" fillId="0" borderId="2" xfId="19" applyNumberFormat="1" applyFont="1" applyFill="1" applyBorder="1" applyAlignment="1" applyProtection="1">
      <alignment vertical="center" shrinkToFit="1"/>
      <protection locked="0"/>
    </xf>
    <xf numFmtId="38" fontId="2" fillId="0" borderId="8" xfId="15" applyNumberFormat="1" applyFont="1" applyFill="1" applyBorder="1" applyAlignment="1">
      <alignment horizontal="distributed" vertical="center" wrapText="1" indent="1"/>
    </xf>
    <xf numFmtId="38" fontId="2" fillId="0" borderId="8" xfId="15" applyNumberFormat="1" applyFont="1" applyFill="1" applyBorder="1" applyAlignment="1">
      <alignment horizontal="distributed" vertical="center" indent="1"/>
    </xf>
    <xf numFmtId="38" fontId="2" fillId="0" borderId="8" xfId="15" applyNumberFormat="1" applyFont="1" applyFill="1" applyBorder="1" applyAlignment="1">
      <alignment horizontal="distributed" vertical="center" justifyLastLine="1"/>
    </xf>
    <xf numFmtId="38" fontId="26" fillId="0" borderId="0" xfId="15" applyNumberFormat="1" applyFont="1" applyFill="1" applyBorder="1" applyAlignment="1">
      <alignment horizontal="center" vertical="center"/>
    </xf>
    <xf numFmtId="38" fontId="1" fillId="0" borderId="0" xfId="15" applyNumberFormat="1" applyFill="1" applyBorder="1">
      <alignment vertical="center"/>
    </xf>
    <xf numFmtId="0" fontId="2" fillId="0" borderId="209" xfId="8" applyFont="1" applyBorder="1" applyAlignment="1">
      <alignment vertical="center" wrapText="1"/>
    </xf>
    <xf numFmtId="0" fontId="2" fillId="0" borderId="0" xfId="8" applyFont="1" applyBorder="1" applyAlignment="1">
      <alignment vertical="center"/>
    </xf>
    <xf numFmtId="193" fontId="2" fillId="0" borderId="0" xfId="8" applyNumberFormat="1" applyFont="1" applyBorder="1" applyAlignment="1">
      <alignment vertical="center"/>
    </xf>
    <xf numFmtId="0" fontId="2" fillId="0" borderId="0" xfId="8" applyFont="1" applyBorder="1" applyAlignment="1">
      <alignment horizontal="left" vertical="center"/>
    </xf>
    <xf numFmtId="0" fontId="2" fillId="0" borderId="193" xfId="8" applyFont="1" applyBorder="1" applyAlignment="1">
      <alignment horizontal="center" vertical="center"/>
    </xf>
    <xf numFmtId="0" fontId="2" fillId="0" borderId="0" xfId="8" applyFont="1" applyBorder="1" applyAlignment="1">
      <alignment horizontal="right" vertical="center"/>
    </xf>
    <xf numFmtId="194" fontId="2" fillId="0" borderId="0" xfId="8" applyNumberFormat="1" applyFont="1" applyBorder="1" applyAlignment="1">
      <alignment vertical="center"/>
    </xf>
    <xf numFmtId="0" fontId="9" fillId="0" borderId="119" xfId="8" applyFont="1" applyBorder="1" applyAlignment="1">
      <alignment horizontal="center" vertical="center" textRotation="255" wrapText="1" shrinkToFit="1"/>
    </xf>
    <xf numFmtId="194" fontId="36" fillId="0" borderId="120" xfId="8" applyNumberFormat="1" applyFont="1" applyBorder="1" applyAlignment="1">
      <alignment vertical="center" shrinkToFit="1"/>
    </xf>
    <xf numFmtId="183" fontId="36" fillId="0" borderId="120" xfId="8" applyNumberFormat="1" applyFont="1" applyBorder="1" applyAlignment="1">
      <alignment vertical="center" shrinkToFit="1"/>
    </xf>
    <xf numFmtId="189" fontId="36" fillId="0" borderId="121" xfId="8" applyNumberFormat="1" applyFont="1" applyBorder="1" applyAlignment="1">
      <alignment vertical="center" shrinkToFit="1"/>
    </xf>
    <xf numFmtId="0" fontId="2" fillId="0" borderId="0" xfId="8" applyNumberFormat="1" applyFont="1" applyBorder="1" applyAlignment="1">
      <alignment vertical="center"/>
    </xf>
    <xf numFmtId="0" fontId="2" fillId="0" borderId="0" xfId="8" applyFont="1" applyAlignment="1">
      <alignment horizontal="left" vertical="center"/>
    </xf>
    <xf numFmtId="0" fontId="2" fillId="0" borderId="0" xfId="8" applyFont="1" applyBorder="1" applyAlignment="1">
      <alignment horizontal="distributed" vertical="center"/>
    </xf>
    <xf numFmtId="0" fontId="2" fillId="0" borderId="186" xfId="8" applyFont="1" applyBorder="1" applyAlignment="1">
      <alignment horizontal="center" vertical="center"/>
    </xf>
    <xf numFmtId="0" fontId="2" fillId="0" borderId="211" xfId="8" applyFont="1" applyBorder="1" applyAlignment="1">
      <alignment horizontal="center" vertical="center"/>
    </xf>
    <xf numFmtId="0" fontId="39" fillId="0" borderId="203" xfId="8" applyFont="1" applyBorder="1" applyAlignment="1">
      <alignment horizontal="center" vertical="top" wrapText="1"/>
    </xf>
    <xf numFmtId="0" fontId="39" fillId="0" borderId="30" xfId="8" applyFont="1" applyBorder="1" applyAlignment="1">
      <alignment horizontal="center" vertical="top" wrapText="1"/>
    </xf>
    <xf numFmtId="0" fontId="39" fillId="0" borderId="32" xfId="8" applyFont="1" applyBorder="1" applyAlignment="1">
      <alignment horizontal="center" vertical="center" wrapText="1"/>
    </xf>
    <xf numFmtId="0" fontId="9" fillId="0" borderId="191" xfId="8" applyFont="1" applyBorder="1" applyAlignment="1">
      <alignment horizontal="center" vertical="center" textRotation="255" wrapText="1" shrinkToFit="1"/>
    </xf>
    <xf numFmtId="183" fontId="36" fillId="0" borderId="126" xfId="8" applyNumberFormat="1" applyFont="1" applyBorder="1" applyAlignment="1">
      <alignment vertical="center" shrinkToFit="1"/>
    </xf>
    <xf numFmtId="183" fontId="36" fillId="0" borderId="121" xfId="8" applyNumberFormat="1" applyFont="1" applyBorder="1" applyAlignment="1">
      <alignment vertical="center" shrinkToFit="1"/>
    </xf>
    <xf numFmtId="38" fontId="2" fillId="0" borderId="10" xfId="15" applyNumberFormat="1" applyFont="1" applyFill="1" applyBorder="1" applyAlignment="1">
      <alignment horizontal="distributed" vertical="center" justifyLastLine="1"/>
    </xf>
    <xf numFmtId="38" fontId="46" fillId="0" borderId="9" xfId="20" applyNumberFormat="1" applyFont="1" applyFill="1" applyBorder="1" applyAlignment="1">
      <alignment horizontal="center" vertical="center" wrapText="1" justifyLastLine="1"/>
    </xf>
    <xf numFmtId="38" fontId="2" fillId="0" borderId="2" xfId="20" applyNumberFormat="1" applyFont="1" applyFill="1" applyBorder="1" applyAlignment="1">
      <alignment vertical="center" shrinkToFit="1"/>
    </xf>
    <xf numFmtId="38" fontId="2" fillId="0" borderId="2" xfId="20" applyNumberFormat="1" applyFont="1" applyFill="1" applyBorder="1" applyAlignment="1" applyProtection="1">
      <alignment vertical="center" shrinkToFit="1"/>
      <protection locked="0"/>
    </xf>
    <xf numFmtId="38" fontId="2" fillId="0" borderId="2" xfId="20" applyNumberFormat="1" applyFont="1" applyFill="1" applyBorder="1" applyAlignment="1">
      <alignment vertical="center" wrapText="1" justifyLastLine="1"/>
    </xf>
    <xf numFmtId="0" fontId="22" fillId="0" borderId="0" xfId="21" applyFont="1">
      <alignment vertical="center"/>
    </xf>
    <xf numFmtId="0" fontId="50" fillId="0" borderId="0" xfId="21" applyFont="1">
      <alignment vertical="center"/>
    </xf>
    <xf numFmtId="0" fontId="5" fillId="0" borderId="2" xfId="21" applyFont="1" applyFill="1" applyBorder="1" applyAlignment="1">
      <alignment horizontal="center" vertical="center"/>
    </xf>
    <xf numFmtId="0" fontId="5" fillId="0" borderId="2" xfId="21" applyFont="1" applyFill="1" applyBorder="1" applyAlignment="1">
      <alignment vertical="center"/>
    </xf>
    <xf numFmtId="20" fontId="5" fillId="0" borderId="2" xfId="21" applyNumberFormat="1" applyFont="1" applyFill="1" applyBorder="1" applyAlignment="1">
      <alignment horizontal="center" vertical="center"/>
    </xf>
    <xf numFmtId="0" fontId="5" fillId="0" borderId="0" xfId="21" applyFont="1">
      <alignment vertical="center"/>
    </xf>
    <xf numFmtId="38" fontId="2" fillId="0" borderId="2" xfId="15" applyNumberFormat="1" applyFont="1" applyFill="1" applyBorder="1" applyAlignment="1">
      <alignment horizontal="distributed" vertical="center" indent="1" justifyLastLine="1"/>
    </xf>
    <xf numFmtId="38" fontId="2" fillId="0" borderId="2" xfId="15" applyNumberFormat="1" applyFont="1" applyFill="1" applyBorder="1" applyAlignment="1">
      <alignment horizontal="distributed" vertical="center" wrapText="1" justifyLastLine="1"/>
    </xf>
    <xf numFmtId="38" fontId="26" fillId="0" borderId="0" xfId="15" applyNumberFormat="1" applyFont="1" applyFill="1">
      <alignment vertical="center"/>
    </xf>
    <xf numFmtId="38" fontId="2" fillId="0" borderId="2" xfId="15" applyNumberFormat="1" applyFont="1" applyFill="1" applyBorder="1" applyAlignment="1">
      <alignment horizontal="distributed" vertical="center" wrapText="1" indent="1"/>
    </xf>
    <xf numFmtId="38" fontId="2" fillId="0" borderId="2" xfId="15" applyNumberFormat="1" applyFont="1" applyFill="1" applyBorder="1" applyAlignment="1">
      <alignment horizontal="distributed" vertical="center" indent="1"/>
    </xf>
    <xf numFmtId="38" fontId="26" fillId="0" borderId="2" xfId="15" applyNumberFormat="1" applyFont="1" applyFill="1" applyBorder="1" applyAlignment="1">
      <alignment horizontal="center" vertical="center" wrapText="1"/>
    </xf>
    <xf numFmtId="38" fontId="2" fillId="0" borderId="2" xfId="22" applyNumberFormat="1" applyFont="1" applyFill="1" applyBorder="1" applyAlignment="1">
      <alignment horizontal="center" vertical="center" wrapText="1" justifyLastLine="1"/>
    </xf>
    <xf numFmtId="38" fontId="2" fillId="0" borderId="2" xfId="22" applyNumberFormat="1" applyFont="1" applyFill="1" applyBorder="1" applyAlignment="1" applyProtection="1">
      <alignment vertical="center" shrinkToFit="1"/>
      <protection locked="0"/>
    </xf>
    <xf numFmtId="38" fontId="1" fillId="0" borderId="0" xfId="15" applyNumberFormat="1" applyFill="1" applyAlignment="1">
      <alignment vertical="center"/>
    </xf>
    <xf numFmtId="38" fontId="26" fillId="0" borderId="0" xfId="15" applyNumberFormat="1" applyFont="1" applyFill="1" applyAlignment="1">
      <alignment vertical="center"/>
    </xf>
    <xf numFmtId="0" fontId="22" fillId="0" borderId="0" xfId="0" applyFont="1" applyFill="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95" fontId="2" fillId="0" borderId="2" xfId="0" applyNumberFormat="1" applyFont="1" applyFill="1" applyBorder="1" applyAlignment="1">
      <alignment vertical="center"/>
    </xf>
    <xf numFmtId="0" fontId="2" fillId="0" borderId="2" xfId="0" applyFont="1" applyFill="1" applyBorder="1" applyAlignment="1">
      <alignment vertical="center"/>
    </xf>
    <xf numFmtId="0" fontId="2" fillId="0" borderId="0" xfId="0" applyFont="1" applyFill="1">
      <alignment vertical="center"/>
    </xf>
    <xf numFmtId="0" fontId="22" fillId="0" borderId="0" xfId="8" applyFont="1" applyFill="1"/>
    <xf numFmtId="0" fontId="39" fillId="0" borderId="0" xfId="8" applyFont="1" applyFill="1"/>
    <xf numFmtId="195" fontId="39" fillId="0" borderId="120" xfId="8" applyNumberFormat="1" applyFont="1" applyFill="1" applyBorder="1" applyAlignment="1">
      <alignment vertical="center"/>
    </xf>
    <xf numFmtId="195" fontId="39" fillId="0" borderId="121" xfId="8" applyNumberFormat="1" applyFont="1" applyFill="1" applyBorder="1" applyAlignment="1">
      <alignment vertical="center"/>
    </xf>
    <xf numFmtId="0" fontId="32" fillId="0" borderId="0" xfId="8" applyFont="1" applyFill="1" applyBorder="1" applyAlignment="1">
      <alignment horizontal="left"/>
    </xf>
    <xf numFmtId="0" fontId="39" fillId="0" borderId="0" xfId="8" applyFont="1" applyFill="1" applyBorder="1" applyAlignment="1">
      <alignment vertical="center"/>
    </xf>
    <xf numFmtId="38" fontId="39" fillId="0" borderId="0" xfId="23" applyFont="1" applyFill="1" applyBorder="1" applyAlignment="1">
      <alignment vertical="center"/>
    </xf>
    <xf numFmtId="0" fontId="32" fillId="0" borderId="0" xfId="8" applyFont="1" applyFill="1" applyBorder="1" applyAlignment="1">
      <alignment vertical="center" wrapText="1"/>
    </xf>
    <xf numFmtId="0" fontId="45" fillId="0" borderId="0" xfId="8" applyFont="1" applyFill="1" applyBorder="1" applyAlignment="1">
      <alignment vertical="center" wrapText="1"/>
    </xf>
    <xf numFmtId="0" fontId="45" fillId="0" borderId="0" xfId="8" applyFont="1" applyFill="1" applyAlignment="1">
      <alignment vertical="center"/>
    </xf>
    <xf numFmtId="0" fontId="45" fillId="0" borderId="0" xfId="8" applyFont="1" applyFill="1"/>
    <xf numFmtId="38" fontId="22" fillId="0" borderId="0" xfId="15" applyNumberFormat="1" applyFont="1" applyFill="1" applyAlignment="1">
      <alignment vertical="center"/>
    </xf>
    <xf numFmtId="38" fontId="2" fillId="0" borderId="0" xfId="15" applyNumberFormat="1" applyFont="1" applyFill="1" applyAlignment="1">
      <alignment vertical="center"/>
    </xf>
    <xf numFmtId="38" fontId="2" fillId="0" borderId="4" xfId="15" applyNumberFormat="1" applyFont="1" applyFill="1" applyBorder="1">
      <alignment vertical="center"/>
    </xf>
    <xf numFmtId="38" fontId="2" fillId="0" borderId="6" xfId="15" applyNumberFormat="1" applyFont="1" applyFill="1" applyBorder="1">
      <alignment vertical="center"/>
    </xf>
    <xf numFmtId="38" fontId="9" fillId="0" borderId="3" xfId="15" applyNumberFormat="1" applyFont="1" applyFill="1" applyBorder="1" applyAlignment="1">
      <alignment horizontal="center" vertical="center" wrapText="1"/>
    </xf>
    <xf numFmtId="38" fontId="9" fillId="0" borderId="2" xfId="15" applyNumberFormat="1" applyFont="1" applyFill="1" applyBorder="1" applyAlignment="1">
      <alignment horizontal="center" vertical="center" wrapText="1"/>
    </xf>
    <xf numFmtId="0" fontId="52" fillId="0" borderId="0" xfId="15" applyFont="1" applyFill="1" applyBorder="1" applyAlignment="1">
      <alignment horizontal="center" vertical="center" wrapText="1"/>
    </xf>
    <xf numFmtId="38" fontId="2" fillId="0" borderId="3" xfId="15" applyNumberFormat="1" applyFont="1" applyFill="1" applyBorder="1" applyAlignment="1" applyProtection="1">
      <alignment vertical="center" shrinkToFit="1"/>
      <protection locked="0"/>
    </xf>
    <xf numFmtId="196" fontId="2" fillId="0" borderId="2" xfId="15" applyNumberFormat="1" applyFont="1" applyFill="1" applyBorder="1" applyAlignment="1" applyProtection="1">
      <alignment vertical="center" shrinkToFit="1"/>
      <protection locked="0"/>
    </xf>
    <xf numFmtId="38" fontId="2" fillId="0" borderId="2" xfId="20" applyNumberFormat="1" applyFont="1" applyFill="1" applyBorder="1" applyAlignment="1" applyProtection="1">
      <alignment horizontal="right" vertical="center" shrinkToFit="1"/>
      <protection locked="0"/>
    </xf>
    <xf numFmtId="38" fontId="2" fillId="0" borderId="2" xfId="20" applyNumberFormat="1" applyFont="1" applyFill="1" applyBorder="1" applyAlignment="1">
      <alignment horizontal="right" vertical="center" shrinkToFit="1"/>
    </xf>
    <xf numFmtId="0" fontId="2" fillId="0" borderId="2" xfId="15" applyFont="1" applyFill="1" applyBorder="1" applyAlignment="1">
      <alignment vertical="center" wrapText="1" justifyLastLine="1"/>
    </xf>
    <xf numFmtId="0" fontId="2" fillId="0" borderId="2" xfId="15" applyFont="1" applyFill="1" applyBorder="1" applyAlignment="1">
      <alignment vertical="center" wrapText="1"/>
    </xf>
    <xf numFmtId="0" fontId="2" fillId="0" borderId="213" xfId="15" applyFont="1" applyFill="1" applyBorder="1" applyAlignment="1">
      <alignment horizontal="right" vertical="center"/>
    </xf>
    <xf numFmtId="0" fontId="2" fillId="0" borderId="0" xfId="20" applyFont="1" applyFill="1" applyBorder="1" applyAlignment="1" applyProtection="1">
      <alignment vertical="center" shrinkToFit="1"/>
      <protection locked="0"/>
    </xf>
    <xf numFmtId="38" fontId="2" fillId="0" borderId="0" xfId="20" applyNumberFormat="1" applyFont="1" applyFill="1" applyBorder="1" applyAlignment="1" applyProtection="1">
      <alignment vertical="center" shrinkToFit="1"/>
      <protection locked="0"/>
    </xf>
    <xf numFmtId="38" fontId="2" fillId="0" borderId="0" xfId="20" applyNumberFormat="1" applyFont="1" applyFill="1" applyBorder="1" applyAlignment="1">
      <alignment vertical="center" shrinkToFit="1"/>
    </xf>
    <xf numFmtId="40" fontId="2" fillId="0" borderId="0" xfId="20" applyNumberFormat="1" applyFont="1" applyFill="1" applyBorder="1" applyAlignment="1" applyProtection="1">
      <alignment vertical="center" shrinkToFit="1"/>
      <protection locked="0"/>
    </xf>
    <xf numFmtId="0" fontId="1" fillId="0" borderId="213" xfId="15" applyFill="1" applyBorder="1" applyAlignment="1">
      <alignment horizontal="right" vertical="center"/>
    </xf>
    <xf numFmtId="0" fontId="1" fillId="0" borderId="0" xfId="15" applyFill="1" applyBorder="1">
      <alignment vertical="center"/>
    </xf>
    <xf numFmtId="0" fontId="2" fillId="0" borderId="0" xfId="15" applyFont="1" applyFill="1" applyBorder="1" applyAlignment="1">
      <alignment horizontal="center" vertical="center" justifyLastLine="1"/>
    </xf>
    <xf numFmtId="0" fontId="2" fillId="0" borderId="0" xfId="15" applyFont="1" applyFill="1" applyBorder="1" applyAlignment="1">
      <alignment horizontal="center" vertical="center"/>
    </xf>
    <xf numFmtId="0" fontId="2" fillId="0" borderId="0" xfId="15" applyFont="1" applyFill="1" applyBorder="1" applyAlignment="1">
      <alignment vertical="center" justifyLastLine="1"/>
    </xf>
    <xf numFmtId="0" fontId="2" fillId="0" borderId="0" xfId="15" applyFont="1" applyFill="1" applyBorder="1" applyAlignment="1">
      <alignment horizontal="distributed" vertical="center" justifyLastLine="1"/>
    </xf>
    <xf numFmtId="0" fontId="2" fillId="0" borderId="0" xfId="20" applyFont="1" applyFill="1" applyBorder="1" applyAlignment="1">
      <alignment vertical="center" shrinkToFit="1"/>
    </xf>
    <xf numFmtId="38" fontId="2" fillId="0" borderId="2" xfId="20" applyNumberFormat="1" applyFont="1" applyFill="1" applyBorder="1" applyAlignment="1">
      <alignment vertical="center" wrapText="1" shrinkToFit="1"/>
    </xf>
    <xf numFmtId="49" fontId="39" fillId="0" borderId="9" xfId="15" applyNumberFormat="1" applyFont="1" applyFill="1" applyBorder="1" applyAlignment="1">
      <alignment horizontal="center" vertical="center" wrapText="1"/>
    </xf>
    <xf numFmtId="49" fontId="2" fillId="0" borderId="9" xfId="15" applyNumberFormat="1" applyFont="1" applyFill="1" applyBorder="1" applyAlignment="1">
      <alignment horizontal="center" vertical="center"/>
    </xf>
    <xf numFmtId="0" fontId="2" fillId="0" borderId="0" xfId="24" applyFont="1" applyAlignment="1">
      <alignment vertical="center"/>
    </xf>
    <xf numFmtId="38" fontId="2" fillId="0" borderId="10" xfId="23" applyFont="1" applyBorder="1" applyAlignment="1">
      <alignment horizontal="center" vertical="center"/>
    </xf>
    <xf numFmtId="40" fontId="2" fillId="0" borderId="10" xfId="23" applyNumberFormat="1" applyFont="1" applyBorder="1" applyAlignment="1">
      <alignment horizontal="center" vertical="center"/>
    </xf>
    <xf numFmtId="40" fontId="2" fillId="0" borderId="10" xfId="23" applyNumberFormat="1" applyFont="1" applyBorder="1" applyAlignment="1">
      <alignment horizontal="center" vertical="center" wrapText="1"/>
    </xf>
    <xf numFmtId="38" fontId="2" fillId="0" borderId="2" xfId="23" applyFont="1" applyBorder="1" applyAlignment="1">
      <alignment horizontal="center" vertical="center" wrapText="1"/>
    </xf>
    <xf numFmtId="0" fontId="2" fillId="0" borderId="2" xfId="23" applyNumberFormat="1" applyFont="1" applyFill="1" applyBorder="1" applyAlignment="1" applyProtection="1">
      <alignment vertical="center" wrapText="1"/>
      <protection locked="0"/>
    </xf>
    <xf numFmtId="197" fontId="2" fillId="0" borderId="2" xfId="23" applyNumberFormat="1" applyFont="1" applyFill="1" applyBorder="1" applyAlignment="1" applyProtection="1">
      <alignment vertical="center" wrapText="1"/>
      <protection locked="0"/>
    </xf>
    <xf numFmtId="197" fontId="2" fillId="0" borderId="2" xfId="23" applyNumberFormat="1" applyFont="1" applyFill="1" applyBorder="1" applyAlignment="1" applyProtection="1">
      <alignment horizontal="center" vertical="center" wrapText="1"/>
      <protection locked="0"/>
    </xf>
    <xf numFmtId="0" fontId="2" fillId="0" borderId="2" xfId="24" applyFont="1" applyBorder="1" applyAlignment="1">
      <alignment vertical="center"/>
    </xf>
    <xf numFmtId="0" fontId="2" fillId="0" borderId="0" xfId="8" applyNumberFormat="1" applyFont="1" applyBorder="1" applyAlignment="1">
      <alignment horizontal="right" vertical="center"/>
    </xf>
    <xf numFmtId="0" fontId="17" fillId="0" borderId="0" xfId="8" applyNumberFormat="1" applyFont="1" applyBorder="1" applyAlignment="1">
      <alignment horizontal="right" vertical="center"/>
    </xf>
    <xf numFmtId="49" fontId="2" fillId="0" borderId="0" xfId="8" applyNumberFormat="1" applyFont="1" applyBorder="1" applyAlignment="1">
      <alignment vertical="center"/>
    </xf>
    <xf numFmtId="0" fontId="1" fillId="0" borderId="0" xfId="15">
      <alignment vertical="center"/>
    </xf>
    <xf numFmtId="0" fontId="1" fillId="0" borderId="3" xfId="15" applyBorder="1" applyAlignment="1">
      <alignment horizontal="center" vertical="top" textRotation="255" wrapText="1"/>
    </xf>
    <xf numFmtId="0" fontId="1" fillId="0" borderId="2" xfId="15" applyBorder="1" applyAlignment="1">
      <alignment horizontal="center" vertical="top" textRotation="255" wrapText="1"/>
    </xf>
    <xf numFmtId="0" fontId="1" fillId="0" borderId="35" xfId="15" applyBorder="1" applyAlignment="1">
      <alignment horizontal="center" vertical="top" textRotation="255" wrapText="1"/>
    </xf>
    <xf numFmtId="0" fontId="1" fillId="0" borderId="4" xfId="15" applyBorder="1" applyAlignment="1">
      <alignment horizontal="center" vertical="top" textRotation="255" wrapText="1"/>
    </xf>
    <xf numFmtId="0" fontId="55" fillId="0" borderId="2" xfId="15" applyFont="1" applyBorder="1" applyAlignment="1">
      <alignment horizontal="center" vertical="top" textRotation="255" wrapText="1"/>
    </xf>
    <xf numFmtId="0" fontId="1" fillId="0" borderId="27" xfId="15" applyBorder="1" applyAlignment="1">
      <alignment horizontal="center" vertical="top" textRotation="255" wrapText="1"/>
    </xf>
    <xf numFmtId="0" fontId="56" fillId="0" borderId="35" xfId="15" applyFont="1" applyBorder="1" applyAlignment="1">
      <alignment horizontal="center" vertical="top" textRotation="255" wrapText="1"/>
    </xf>
    <xf numFmtId="0" fontId="1" fillId="0" borderId="228" xfId="15" applyBorder="1" applyAlignment="1">
      <alignment vertical="center" wrapText="1"/>
    </xf>
    <xf numFmtId="0" fontId="1" fillId="0" borderId="230" xfId="15" applyBorder="1" applyAlignment="1">
      <alignment horizontal="center" vertical="center" textRotation="255" wrapText="1"/>
    </xf>
    <xf numFmtId="0" fontId="1" fillId="0" borderId="231" xfId="15" applyNumberFormat="1" applyBorder="1" applyAlignment="1">
      <alignment horizontal="center" vertical="center" textRotation="255" wrapText="1"/>
    </xf>
    <xf numFmtId="0" fontId="1" fillId="0" borderId="232" xfId="15" applyBorder="1" applyAlignment="1">
      <alignment horizontal="center" vertical="center" textRotation="255" wrapText="1"/>
    </xf>
    <xf numFmtId="0" fontId="1" fillId="0" borderId="233" xfId="15" applyNumberFormat="1" applyBorder="1" applyAlignment="1">
      <alignment horizontal="center" vertical="center" textRotation="255" wrapText="1"/>
    </xf>
    <xf numFmtId="0" fontId="1" fillId="0" borderId="233" xfId="15" applyBorder="1" applyAlignment="1">
      <alignment horizontal="center" vertical="center" textRotation="255" wrapText="1"/>
    </xf>
    <xf numFmtId="0" fontId="1" fillId="0" borderId="234" xfId="15" applyNumberFormat="1" applyBorder="1" applyAlignment="1">
      <alignment horizontal="center" vertical="center" textRotation="255" wrapText="1"/>
    </xf>
    <xf numFmtId="0" fontId="1" fillId="0" borderId="235" xfId="15" applyBorder="1" applyAlignment="1">
      <alignment horizontal="center" vertical="center" textRotation="255" wrapText="1"/>
    </xf>
    <xf numFmtId="0" fontId="1" fillId="0" borderId="236" xfId="15" applyNumberFormat="1" applyBorder="1" applyAlignment="1">
      <alignment horizontal="center" vertical="center" textRotation="255" wrapText="1"/>
    </xf>
    <xf numFmtId="0" fontId="1" fillId="0" borderId="237" xfId="15" applyNumberFormat="1" applyBorder="1" applyAlignment="1">
      <alignment horizontal="center" vertical="center" textRotation="255" wrapText="1"/>
    </xf>
    <xf numFmtId="0" fontId="1" fillId="0" borderId="234" xfId="15" applyBorder="1" applyAlignment="1">
      <alignment horizontal="center" vertical="center" textRotation="255" wrapText="1"/>
    </xf>
    <xf numFmtId="0" fontId="1" fillId="0" borderId="238" xfId="15" applyBorder="1" applyAlignment="1">
      <alignment horizontal="center" vertical="center" textRotation="255" wrapText="1"/>
    </xf>
    <xf numFmtId="0" fontId="1" fillId="0" borderId="239" xfId="15" applyBorder="1" applyAlignment="1">
      <alignment horizontal="center" vertical="center" textRotation="255" wrapText="1"/>
    </xf>
    <xf numFmtId="0" fontId="1" fillId="0" borderId="240" xfId="15" applyBorder="1" applyAlignment="1">
      <alignment horizontal="center" vertical="center" textRotation="255" wrapText="1"/>
    </xf>
    <xf numFmtId="0" fontId="1" fillId="0" borderId="242" xfId="15" applyNumberFormat="1" applyBorder="1" applyAlignment="1">
      <alignment horizontal="center" vertical="center" textRotation="255" wrapText="1"/>
    </xf>
    <xf numFmtId="0" fontId="1" fillId="0" borderId="240" xfId="15" applyBorder="1" applyAlignment="1">
      <alignment horizontal="center" vertical="center" wrapText="1"/>
    </xf>
    <xf numFmtId="0" fontId="57" fillId="0" borderId="0" xfId="15" applyFont="1">
      <alignment vertical="center"/>
    </xf>
    <xf numFmtId="0" fontId="1" fillId="0" borderId="227" xfId="15" applyBorder="1">
      <alignment vertical="center"/>
    </xf>
    <xf numFmtId="198" fontId="58" fillId="0" borderId="220" xfId="15" applyNumberFormat="1" applyFont="1" applyFill="1" applyBorder="1" applyAlignment="1">
      <alignment horizontal="center" vertical="center"/>
    </xf>
    <xf numFmtId="195" fontId="58" fillId="0" borderId="221" xfId="15" applyNumberFormat="1" applyFont="1" applyFill="1" applyBorder="1" applyAlignment="1">
      <alignment horizontal="right" vertical="center"/>
    </xf>
    <xf numFmtId="198" fontId="58" fillId="0" borderId="222" xfId="15" applyNumberFormat="1" applyFont="1" applyFill="1" applyBorder="1" applyAlignment="1">
      <alignment horizontal="center" vertical="center"/>
    </xf>
    <xf numFmtId="195" fontId="58" fillId="0" borderId="223" xfId="15" applyNumberFormat="1" applyFont="1" applyFill="1" applyBorder="1" applyAlignment="1">
      <alignment horizontal="right" vertical="center"/>
    </xf>
    <xf numFmtId="198" fontId="58" fillId="0" borderId="2" xfId="15" applyNumberFormat="1" applyFont="1" applyFill="1" applyBorder="1" applyAlignment="1">
      <alignment horizontal="center" vertical="center"/>
    </xf>
    <xf numFmtId="198" fontId="58" fillId="0" borderId="224" xfId="15" applyNumberFormat="1" applyFont="1" applyFill="1" applyBorder="1" applyAlignment="1">
      <alignment horizontal="center" vertical="center"/>
    </xf>
    <xf numFmtId="195" fontId="58" fillId="0" borderId="225" xfId="15" applyNumberFormat="1" applyFont="1" applyFill="1" applyBorder="1" applyAlignment="1">
      <alignment horizontal="right" vertical="center"/>
    </xf>
    <xf numFmtId="195" fontId="58" fillId="0" borderId="3" xfId="15" applyNumberFormat="1" applyFont="1" applyFill="1" applyBorder="1" applyAlignment="1">
      <alignment horizontal="right" vertical="center"/>
    </xf>
    <xf numFmtId="195" fontId="58" fillId="0" borderId="2" xfId="15" applyNumberFormat="1" applyFont="1" applyFill="1" applyBorder="1" applyAlignment="1">
      <alignment horizontal="right" vertical="center"/>
    </xf>
    <xf numFmtId="198" fontId="58" fillId="0" borderId="35" xfId="15" applyNumberFormat="1" applyFont="1" applyFill="1" applyBorder="1" applyAlignment="1">
      <alignment horizontal="center" vertical="center"/>
    </xf>
    <xf numFmtId="198" fontId="58" fillId="0" borderId="4" xfId="15" applyNumberFormat="1" applyFont="1" applyFill="1" applyBorder="1" applyAlignment="1">
      <alignment horizontal="center" vertical="center"/>
    </xf>
    <xf numFmtId="198" fontId="58" fillId="0" borderId="228" xfId="15" applyNumberFormat="1" applyFont="1" applyFill="1" applyBorder="1" applyAlignment="1">
      <alignment horizontal="center" vertical="center"/>
    </xf>
    <xf numFmtId="0" fontId="1" fillId="0" borderId="205" xfId="15" applyBorder="1">
      <alignment vertical="center"/>
    </xf>
    <xf numFmtId="195" fontId="58" fillId="0" borderId="243" xfId="15" applyNumberFormat="1" applyFont="1" applyFill="1" applyBorder="1" applyAlignment="1">
      <alignment horizontal="right" vertical="center"/>
    </xf>
    <xf numFmtId="0" fontId="59" fillId="0" borderId="228" xfId="15" applyFont="1" applyBorder="1" applyAlignment="1">
      <alignment vertical="center" wrapText="1"/>
    </xf>
    <xf numFmtId="0" fontId="1" fillId="0" borderId="244" xfId="15" applyNumberFormat="1" applyBorder="1">
      <alignment vertical="center"/>
    </xf>
    <xf numFmtId="198" fontId="58" fillId="0" borderId="230" xfId="15" applyNumberFormat="1" applyFont="1" applyFill="1" applyBorder="1" applyAlignment="1">
      <alignment horizontal="center" vertical="center"/>
    </xf>
    <xf numFmtId="195" fontId="1" fillId="0" borderId="231" xfId="15" applyNumberFormat="1" applyFill="1" applyBorder="1" applyAlignment="1">
      <alignment horizontal="right" vertical="center"/>
    </xf>
    <xf numFmtId="198" fontId="58" fillId="0" borderId="232" xfId="15" applyNumberFormat="1" applyFont="1" applyFill="1" applyBorder="1" applyAlignment="1">
      <alignment horizontal="center" vertical="center"/>
    </xf>
    <xf numFmtId="195" fontId="1" fillId="0" borderId="233" xfId="15" applyNumberFormat="1" applyFill="1" applyBorder="1" applyAlignment="1">
      <alignment horizontal="right" vertical="center"/>
    </xf>
    <xf numFmtId="198" fontId="58" fillId="0" borderId="234" xfId="15" applyNumberFormat="1" applyFont="1" applyFill="1" applyBorder="1" applyAlignment="1">
      <alignment horizontal="center" vertical="center"/>
    </xf>
    <xf numFmtId="0" fontId="1" fillId="0" borderId="235" xfId="15" applyNumberFormat="1" applyFill="1" applyBorder="1" applyAlignment="1">
      <alignment horizontal="center" vertical="center"/>
    </xf>
    <xf numFmtId="195" fontId="1" fillId="0" borderId="236" xfId="15" applyNumberFormat="1" applyFill="1" applyBorder="1" applyAlignment="1">
      <alignment horizontal="right" vertical="center"/>
    </xf>
    <xf numFmtId="195" fontId="1" fillId="0" borderId="237" xfId="15" applyNumberFormat="1" applyFill="1" applyBorder="1" applyAlignment="1">
      <alignment horizontal="right" vertical="center"/>
    </xf>
    <xf numFmtId="195" fontId="1" fillId="0" borderId="234" xfId="15" applyNumberFormat="1" applyBorder="1" applyAlignment="1">
      <alignment horizontal="right" vertical="center"/>
    </xf>
    <xf numFmtId="0" fontId="1" fillId="0" borderId="238" xfId="15" applyNumberFormat="1" applyFill="1" applyBorder="1" applyAlignment="1">
      <alignment horizontal="center" vertical="center"/>
    </xf>
    <xf numFmtId="0" fontId="1" fillId="0" borderId="239" xfId="15" applyNumberFormat="1" applyFill="1" applyBorder="1" applyAlignment="1">
      <alignment horizontal="center" vertical="center"/>
    </xf>
    <xf numFmtId="0" fontId="1" fillId="0" borderId="234" xfId="15" applyNumberFormat="1" applyFill="1" applyBorder="1" applyAlignment="1">
      <alignment horizontal="center" vertical="center"/>
    </xf>
    <xf numFmtId="0" fontId="1" fillId="0" borderId="240" xfId="15" applyNumberFormat="1" applyFill="1" applyBorder="1" applyAlignment="1">
      <alignment horizontal="center" vertical="center"/>
    </xf>
    <xf numFmtId="0" fontId="1" fillId="0" borderId="245" xfId="15" applyNumberFormat="1" applyBorder="1">
      <alignment vertical="center"/>
    </xf>
    <xf numFmtId="198" fontId="58" fillId="0" borderId="235" xfId="15" applyNumberFormat="1" applyFont="1" applyFill="1" applyBorder="1" applyAlignment="1">
      <alignment horizontal="center" vertical="center"/>
    </xf>
    <xf numFmtId="0" fontId="1" fillId="0" borderId="232" xfId="15" applyNumberFormat="1" applyFill="1" applyBorder="1" applyAlignment="1">
      <alignment horizontal="center" vertical="center"/>
    </xf>
    <xf numFmtId="0" fontId="1" fillId="0" borderId="239" xfId="15" applyNumberFormat="1" applyBorder="1" applyAlignment="1">
      <alignment horizontal="center" vertical="center"/>
    </xf>
    <xf numFmtId="0" fontId="1" fillId="0" borderId="232" xfId="15" applyNumberFormat="1" applyBorder="1" applyAlignment="1">
      <alignment horizontal="center" vertical="center"/>
    </xf>
    <xf numFmtId="195" fontId="1" fillId="0" borderId="233" xfId="15" applyNumberFormat="1" applyBorder="1" applyAlignment="1">
      <alignment horizontal="right" vertical="center"/>
    </xf>
    <xf numFmtId="195" fontId="1" fillId="0" borderId="236" xfId="15" applyNumberFormat="1" applyBorder="1" applyAlignment="1">
      <alignment horizontal="right" vertical="center"/>
    </xf>
    <xf numFmtId="195" fontId="1" fillId="0" borderId="242" xfId="15" applyNumberFormat="1" applyFill="1" applyBorder="1" applyAlignment="1">
      <alignment horizontal="right" vertical="center"/>
    </xf>
    <xf numFmtId="198" fontId="58" fillId="0" borderId="238" xfId="15" applyNumberFormat="1" applyFont="1" applyFill="1" applyBorder="1" applyAlignment="1">
      <alignment horizontal="center" vertical="center"/>
    </xf>
    <xf numFmtId="198" fontId="58" fillId="0" borderId="239" xfId="15" applyNumberFormat="1" applyFont="1" applyFill="1" applyBorder="1" applyAlignment="1">
      <alignment horizontal="center" vertical="center"/>
    </xf>
    <xf numFmtId="0" fontId="59" fillId="0" borderId="240" xfId="15" applyNumberFormat="1" applyFont="1" applyBorder="1">
      <alignment vertical="center"/>
    </xf>
    <xf numFmtId="0" fontId="1" fillId="0" borderId="0" xfId="15" applyNumberFormat="1">
      <alignment vertical="center"/>
    </xf>
    <xf numFmtId="0" fontId="1" fillId="0" borderId="0" xfId="15" applyNumberFormat="1" applyAlignment="1">
      <alignment horizontal="center" vertical="center"/>
    </xf>
    <xf numFmtId="0" fontId="58" fillId="0" borderId="0" xfId="15" applyNumberFormat="1" applyFont="1" applyFill="1" applyBorder="1" applyAlignment="1">
      <alignment horizontal="center" vertical="center"/>
    </xf>
    <xf numFmtId="0" fontId="1" fillId="0" borderId="0" xfId="15" applyAlignment="1">
      <alignment horizontal="center" vertical="center"/>
    </xf>
    <xf numFmtId="0" fontId="16" fillId="0" borderId="2" xfId="0" applyFont="1" applyBorder="1" applyAlignment="1">
      <alignment horizontal="left" vertical="center"/>
    </xf>
    <xf numFmtId="0" fontId="17" fillId="0" borderId="2" xfId="0" applyFont="1" applyBorder="1" applyAlignment="1">
      <alignment horizontal="left" vertical="center"/>
    </xf>
    <xf numFmtId="180" fontId="2" fillId="0" borderId="2" xfId="0" applyNumberFormat="1" applyFont="1" applyBorder="1" applyAlignment="1">
      <alignment horizontal="distributed" vertical="center"/>
    </xf>
    <xf numFmtId="180" fontId="2" fillId="0" borderId="8" xfId="0" applyNumberFormat="1" applyFont="1" applyBorder="1" applyAlignment="1">
      <alignment horizontal="distributed" vertical="center"/>
    </xf>
    <xf numFmtId="176" fontId="5" fillId="0" borderId="3" xfId="0" applyNumberFormat="1" applyFont="1" applyBorder="1" applyAlignment="1">
      <alignment horizontal="left" vertical="center"/>
    </xf>
    <xf numFmtId="176" fontId="5" fillId="0" borderId="2" xfId="0" applyNumberFormat="1" applyFont="1" applyBorder="1" applyAlignment="1">
      <alignment horizontal="left" vertical="center"/>
    </xf>
    <xf numFmtId="0" fontId="5" fillId="0" borderId="2" xfId="0" applyFont="1" applyBorder="1" applyAlignment="1">
      <alignment horizontal="center" vertical="center"/>
    </xf>
    <xf numFmtId="0" fontId="16" fillId="0" borderId="2" xfId="0" applyFont="1" applyBorder="1" applyAlignment="1">
      <alignment horizontal="left" vertical="center" wrapText="1"/>
    </xf>
    <xf numFmtId="180" fontId="2" fillId="0" borderId="2" xfId="0" applyNumberFormat="1" applyFont="1" applyBorder="1" applyAlignment="1">
      <alignment vertical="center" wrapText="1"/>
    </xf>
    <xf numFmtId="180" fontId="2" fillId="0" borderId="8" xfId="0" applyNumberFormat="1" applyFont="1" applyBorder="1" applyAlignment="1">
      <alignment vertical="center" wrapText="1"/>
    </xf>
    <xf numFmtId="0" fontId="2" fillId="0" borderId="0" xfId="0" applyFont="1" applyFill="1" applyBorder="1" applyAlignment="1">
      <alignment horizontal="left"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181" fontId="2" fillId="0" borderId="0" xfId="0" applyNumberFormat="1" applyFont="1" applyBorder="1" applyAlignment="1">
      <alignment horizontal="center" vertical="center"/>
    </xf>
    <xf numFmtId="0" fontId="2" fillId="0" borderId="0" xfId="0" applyFont="1" applyBorder="1" applyAlignment="1">
      <alignment horizontal="left" vertical="center"/>
    </xf>
    <xf numFmtId="181" fontId="2" fillId="0" borderId="7" xfId="0" applyNumberFormat="1" applyFont="1" applyBorder="1" applyAlignment="1">
      <alignment horizontal="center" vertical="center"/>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181" fontId="2" fillId="0" borderId="4" xfId="0" applyNumberFormat="1" applyFont="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20" fillId="0" borderId="14" xfId="4" applyFont="1" applyBorder="1">
      <alignment vertical="center"/>
    </xf>
    <xf numFmtId="0" fontId="20" fillId="0" borderId="5" xfId="4" applyFont="1" applyBorder="1">
      <alignment vertical="center"/>
    </xf>
    <xf numFmtId="0" fontId="20" fillId="0" borderId="6" xfId="4" applyFont="1" applyBorder="1">
      <alignment vertical="center"/>
    </xf>
    <xf numFmtId="0" fontId="20" fillId="0" borderId="8" xfId="4" applyFont="1" applyBorder="1" applyAlignment="1">
      <alignment vertical="center"/>
    </xf>
    <xf numFmtId="0" fontId="20" fillId="0" borderId="4" xfId="4" applyFont="1" applyBorder="1" applyAlignment="1">
      <alignment vertical="center"/>
    </xf>
    <xf numFmtId="0" fontId="20" fillId="0" borderId="3" xfId="4" applyFont="1" applyBorder="1" applyAlignment="1">
      <alignment vertical="center"/>
    </xf>
    <xf numFmtId="0" fontId="2" fillId="0" borderId="2" xfId="7" applyFont="1" applyBorder="1" applyAlignment="1">
      <alignment horizontal="center" vertical="center"/>
    </xf>
    <xf numFmtId="0" fontId="2" fillId="0" borderId="2" xfId="7" applyFont="1" applyBorder="1" applyAlignment="1">
      <alignment vertical="center" wrapText="1"/>
    </xf>
    <xf numFmtId="0" fontId="2" fillId="0" borderId="2" xfId="7" applyFont="1" applyBorder="1" applyAlignment="1">
      <alignment horizontal="center" vertical="center" wrapText="1"/>
    </xf>
    <xf numFmtId="0" fontId="2" fillId="0" borderId="11" xfId="7" applyFont="1" applyBorder="1" applyAlignment="1">
      <alignment horizontal="center" vertical="center"/>
    </xf>
    <xf numFmtId="0" fontId="25" fillId="0" borderId="2" xfId="7" applyFont="1" applyBorder="1" applyAlignment="1">
      <alignment horizontal="center" vertical="center" wrapText="1" shrinkToFit="1"/>
    </xf>
    <xf numFmtId="49" fontId="25" fillId="0" borderId="2" xfId="7" applyNumberFormat="1" applyFont="1" applyBorder="1" applyAlignment="1">
      <alignment horizontal="center" vertical="center"/>
    </xf>
    <xf numFmtId="0" fontId="25" fillId="0" borderId="2" xfId="7" applyFont="1" applyBorder="1" applyAlignment="1">
      <alignment horizontal="center" vertical="center"/>
    </xf>
    <xf numFmtId="0" fontId="25" fillId="0" borderId="9" xfId="7" applyFont="1" applyBorder="1" applyAlignment="1">
      <alignment horizontal="center" vertical="center" shrinkToFit="1"/>
    </xf>
    <xf numFmtId="0" fontId="25" fillId="0" borderId="10" xfId="7" applyFont="1" applyBorder="1" applyAlignment="1">
      <alignment horizontal="center" vertical="center" shrinkToFit="1"/>
    </xf>
    <xf numFmtId="38" fontId="25" fillId="0" borderId="2" xfId="9" applyFont="1" applyBorder="1" applyAlignment="1">
      <alignment horizontal="center" vertical="center"/>
    </xf>
    <xf numFmtId="0" fontId="2" fillId="0" borderId="10" xfId="7" applyFont="1" applyBorder="1" applyAlignment="1">
      <alignment horizontal="center" vertical="center"/>
    </xf>
    <xf numFmtId="0" fontId="2" fillId="0" borderId="9" xfId="7" applyFont="1" applyBorder="1" applyAlignment="1">
      <alignment horizontal="center" vertical="center"/>
    </xf>
    <xf numFmtId="0" fontId="25" fillId="0" borderId="2" xfId="7" applyFont="1" applyBorder="1" applyAlignment="1">
      <alignment vertical="center" wrapText="1"/>
    </xf>
    <xf numFmtId="0" fontId="25" fillId="0" borderId="2" xfId="7" applyFont="1" applyBorder="1" applyAlignment="1">
      <alignment horizontal="center" vertical="center" shrinkToFit="1"/>
    </xf>
    <xf numFmtId="49" fontId="25" fillId="0" borderId="2" xfId="7" applyNumberFormat="1" applyFont="1" applyBorder="1" applyAlignment="1">
      <alignment horizontal="center" vertical="center" shrinkToFit="1"/>
    </xf>
    <xf numFmtId="0" fontId="2" fillId="0" borderId="23" xfId="8" applyFont="1" applyBorder="1" applyAlignment="1">
      <alignment horizontal="center" vertical="center"/>
    </xf>
    <xf numFmtId="0" fontId="2" fillId="0" borderId="24" xfId="8" applyFont="1" applyBorder="1" applyAlignment="1">
      <alignment horizontal="center" vertical="center"/>
    </xf>
    <xf numFmtId="0" fontId="2" fillId="0" borderId="25" xfId="8" applyFont="1" applyBorder="1" applyAlignment="1">
      <alignment horizontal="center" vertical="center"/>
    </xf>
    <xf numFmtId="0" fontId="2" fillId="0" borderId="21" xfId="8" applyFont="1" applyBorder="1" applyAlignment="1">
      <alignment horizontal="center" vertical="center" wrapText="1"/>
    </xf>
    <xf numFmtId="0" fontId="2" fillId="0" borderId="26" xfId="8" applyFont="1" applyBorder="1" applyAlignment="1">
      <alignment horizontal="center" vertical="center"/>
    </xf>
    <xf numFmtId="0" fontId="2" fillId="0" borderId="28" xfId="8" applyFont="1" applyBorder="1" applyAlignment="1">
      <alignment horizontal="center" vertical="center"/>
    </xf>
    <xf numFmtId="0" fontId="2" fillId="0" borderId="22" xfId="8" applyFont="1" applyBorder="1" applyAlignment="1">
      <alignment horizontal="center" vertical="center"/>
    </xf>
    <xf numFmtId="0" fontId="2" fillId="0" borderId="11" xfId="8" applyFont="1" applyBorder="1" applyAlignment="1">
      <alignment horizontal="center" vertical="center"/>
    </xf>
    <xf numFmtId="0" fontId="2" fillId="0" borderId="29" xfId="8" applyFont="1" applyBorder="1" applyAlignment="1">
      <alignment horizontal="center" vertical="center"/>
    </xf>
    <xf numFmtId="0" fontId="2" fillId="0" borderId="22" xfId="8" applyFont="1" applyBorder="1" applyAlignment="1">
      <alignment horizontal="center" vertical="center" textRotation="255"/>
    </xf>
    <xf numFmtId="0" fontId="2" fillId="0" borderId="11" xfId="8" applyFont="1" applyBorder="1" applyAlignment="1">
      <alignment horizontal="center" vertical="center" textRotation="255"/>
    </xf>
    <xf numFmtId="0" fontId="2" fillId="0" borderId="29" xfId="8" applyFont="1" applyBorder="1" applyAlignment="1">
      <alignment horizontal="center" vertical="center" textRotation="255"/>
    </xf>
    <xf numFmtId="0" fontId="2" fillId="0" borderId="23" xfId="8" applyFont="1" applyBorder="1" applyAlignment="1">
      <alignment horizontal="center" vertical="center" wrapText="1"/>
    </xf>
    <xf numFmtId="0" fontId="2" fillId="0" borderId="2" xfId="8" applyFont="1" applyBorder="1" applyAlignment="1">
      <alignment horizontal="center" vertical="center" wrapText="1"/>
    </xf>
    <xf numFmtId="0" fontId="2" fillId="0" borderId="30" xfId="8" applyFont="1" applyBorder="1" applyAlignment="1">
      <alignment horizontal="center" vertical="center" wrapText="1"/>
    </xf>
    <xf numFmtId="0" fontId="2" fillId="0" borderId="22" xfId="8" applyFont="1" applyBorder="1" applyAlignment="1">
      <alignment horizontal="center" vertical="center" wrapText="1"/>
    </xf>
    <xf numFmtId="0" fontId="2" fillId="0" borderId="9" xfId="8" applyFont="1" applyFill="1" applyBorder="1" applyAlignment="1">
      <alignment horizontal="center" vertical="center" textRotation="255" wrapText="1"/>
    </xf>
    <xf numFmtId="0" fontId="2" fillId="0" borderId="29" xfId="8" applyFont="1" applyFill="1" applyBorder="1" applyAlignment="1">
      <alignment horizontal="center" vertical="center" textRotation="255" wrapText="1"/>
    </xf>
    <xf numFmtId="0" fontId="2" fillId="0" borderId="2" xfId="8" applyFont="1" applyBorder="1" applyAlignment="1">
      <alignment horizontal="center" vertical="center"/>
    </xf>
    <xf numFmtId="0" fontId="2" fillId="0" borderId="30" xfId="8" applyFont="1" applyBorder="1" applyAlignment="1">
      <alignment horizontal="center" vertical="center"/>
    </xf>
    <xf numFmtId="0" fontId="2" fillId="0" borderId="2" xfId="8" applyFont="1" applyFill="1" applyBorder="1" applyAlignment="1">
      <alignment horizontal="center" vertical="center" textRotation="255" wrapText="1"/>
    </xf>
    <xf numFmtId="0" fontId="2" fillId="0" borderId="30" xfId="8" applyFont="1" applyFill="1" applyBorder="1" applyAlignment="1">
      <alignment horizontal="center" vertical="center" textRotation="255" wrapText="1"/>
    </xf>
    <xf numFmtId="0" fontId="2" fillId="0" borderId="27" xfId="8" applyFont="1" applyFill="1" applyBorder="1" applyAlignment="1">
      <alignment horizontal="center" vertical="center" textRotation="255" wrapText="1"/>
    </xf>
    <xf numFmtId="0" fontId="2" fillId="0" borderId="32" xfId="8" applyFont="1" applyFill="1" applyBorder="1" applyAlignment="1">
      <alignment horizontal="center" vertical="center" textRotation="255" wrapText="1"/>
    </xf>
    <xf numFmtId="0" fontId="11" fillId="0" borderId="0" xfId="1" applyBorder="1" applyAlignment="1">
      <alignment horizontal="center" vertical="center"/>
    </xf>
    <xf numFmtId="0" fontId="12" fillId="0" borderId="0" xfId="1" applyFont="1" applyFill="1" applyBorder="1" applyAlignment="1">
      <alignment horizontal="center" vertical="center"/>
    </xf>
    <xf numFmtId="37" fontId="31" fillId="0" borderId="74" xfId="10" applyFont="1" applyBorder="1" applyAlignment="1" applyProtection="1">
      <alignment horizontal="center" vertical="center" textRotation="255" shrinkToFit="1"/>
    </xf>
    <xf numFmtId="37" fontId="31" fillId="0" borderId="86" xfId="10" applyFont="1" applyBorder="1" applyAlignment="1" applyProtection="1">
      <alignment horizontal="center" vertical="center" textRotation="255" shrinkToFit="1"/>
    </xf>
    <xf numFmtId="37" fontId="31" fillId="0" borderId="91" xfId="10" applyFont="1" applyBorder="1" applyAlignment="1" applyProtection="1">
      <alignment horizontal="center" vertical="center" textRotation="255" shrinkToFit="1"/>
    </xf>
    <xf numFmtId="37" fontId="6" fillId="0" borderId="50" xfId="10" applyFont="1" applyBorder="1" applyAlignment="1" applyProtection="1">
      <alignment horizontal="center" vertical="center" textRotation="255" shrinkToFit="1"/>
    </xf>
    <xf numFmtId="37" fontId="31" fillId="0" borderId="86" xfId="10" applyFont="1" applyBorder="1" applyAlignment="1" applyProtection="1">
      <alignment horizontal="center" vertical="center"/>
    </xf>
    <xf numFmtId="37" fontId="6" fillId="0" borderId="50" xfId="10" applyFont="1" applyBorder="1" applyAlignment="1" applyProtection="1">
      <alignment horizontal="center" vertical="center"/>
    </xf>
    <xf numFmtId="37" fontId="31" fillId="0" borderId="170" xfId="10" applyFont="1" applyBorder="1" applyAlignment="1" applyProtection="1">
      <alignment horizontal="center" vertical="center" textRotation="255" wrapText="1"/>
    </xf>
    <xf numFmtId="37" fontId="31" fillId="0" borderId="86" xfId="10" applyFont="1" applyBorder="1" applyAlignment="1" applyProtection="1">
      <alignment horizontal="center" vertical="center" textRotation="255"/>
    </xf>
    <xf numFmtId="37" fontId="31" fillId="0" borderId="91" xfId="10" applyFont="1" applyBorder="1" applyAlignment="1" applyProtection="1">
      <alignment horizontal="center" vertical="center" textRotation="255"/>
    </xf>
    <xf numFmtId="37" fontId="6" fillId="0" borderId="0" xfId="10" applyFont="1" applyBorder="1" applyAlignment="1" applyProtection="1">
      <alignment horizontal="center" vertical="center"/>
    </xf>
    <xf numFmtId="37" fontId="31" fillId="0" borderId="53" xfId="10" applyFont="1" applyBorder="1" applyAlignment="1" applyProtection="1">
      <alignment horizontal="center" vertical="center"/>
    </xf>
    <xf numFmtId="37" fontId="31" fillId="0" borderId="63" xfId="10" applyFont="1" applyBorder="1" applyAlignment="1" applyProtection="1">
      <alignment horizontal="center" vertical="center"/>
    </xf>
    <xf numFmtId="37" fontId="31" fillId="0" borderId="54" xfId="10" applyFont="1" applyBorder="1" applyAlignment="1" applyProtection="1">
      <alignment horizontal="center" vertical="center"/>
    </xf>
    <xf numFmtId="37" fontId="31" fillId="0" borderId="65" xfId="10" applyFont="1" applyBorder="1" applyAlignment="1" applyProtection="1">
      <alignment horizontal="center" vertical="center"/>
    </xf>
    <xf numFmtId="37" fontId="31" fillId="0" borderId="55" xfId="10" applyFont="1" applyBorder="1" applyAlignment="1" applyProtection="1">
      <alignment horizontal="center" vertical="center"/>
    </xf>
    <xf numFmtId="37" fontId="31" fillId="0" borderId="66" xfId="10" applyFont="1" applyBorder="1" applyAlignment="1" applyProtection="1">
      <alignment horizontal="center" vertical="center"/>
    </xf>
    <xf numFmtId="37" fontId="31" fillId="0" borderId="53" xfId="10" quotePrefix="1" applyFont="1" applyBorder="1" applyAlignment="1" applyProtection="1">
      <alignment horizontal="center" vertical="center"/>
    </xf>
    <xf numFmtId="37" fontId="31" fillId="0" borderId="56" xfId="10" quotePrefix="1" applyFont="1" applyBorder="1" applyAlignment="1" applyProtection="1">
      <alignment horizontal="center" vertical="center"/>
    </xf>
    <xf numFmtId="37" fontId="31" fillId="0" borderId="57" xfId="10" quotePrefix="1" applyFont="1" applyBorder="1" applyAlignment="1" applyProtection="1">
      <alignment horizontal="center" vertical="center"/>
    </xf>
    <xf numFmtId="37" fontId="31" fillId="0" borderId="58" xfId="10" quotePrefix="1" applyFont="1" applyBorder="1" applyAlignment="1" applyProtection="1">
      <alignment horizontal="center" vertical="center"/>
    </xf>
    <xf numFmtId="37" fontId="31" fillId="0" borderId="59" xfId="10" quotePrefix="1" applyFont="1" applyBorder="1" applyAlignment="1" applyProtection="1">
      <alignment horizontal="center" vertical="center"/>
    </xf>
    <xf numFmtId="37" fontId="31" fillId="0" borderId="60" xfId="10" quotePrefix="1" applyFont="1" applyBorder="1" applyAlignment="1" applyProtection="1">
      <alignment horizontal="center" vertical="center"/>
    </xf>
    <xf numFmtId="37" fontId="31" fillId="0" borderId="56" xfId="10" applyFont="1" applyFill="1" applyBorder="1" applyAlignment="1" applyProtection="1">
      <alignment horizontal="center" vertical="center"/>
    </xf>
    <xf numFmtId="37" fontId="31" fillId="0" borderId="70" xfId="10" applyFont="1" applyFill="1" applyBorder="1" applyAlignment="1" applyProtection="1">
      <alignment horizontal="center" vertical="center"/>
    </xf>
    <xf numFmtId="37" fontId="31" fillId="0" borderId="9" xfId="10" applyFont="1" applyFill="1" applyBorder="1" applyAlignment="1" applyProtection="1">
      <alignment horizontal="center" vertical="center"/>
    </xf>
    <xf numFmtId="37" fontId="31" fillId="0" borderId="72" xfId="10" applyFont="1" applyFill="1" applyBorder="1" applyAlignment="1" applyProtection="1">
      <alignment horizontal="center" vertical="center"/>
    </xf>
    <xf numFmtId="37" fontId="31" fillId="0" borderId="61" xfId="10" applyFont="1" applyBorder="1" applyAlignment="1" applyProtection="1">
      <alignment horizontal="center" vertical="center"/>
    </xf>
    <xf numFmtId="37" fontId="31" fillId="0" borderId="71" xfId="10" applyFont="1" applyBorder="1" applyAlignment="1" applyProtection="1">
      <alignment horizontal="center" vertical="center"/>
    </xf>
    <xf numFmtId="37" fontId="31" fillId="0" borderId="62" xfId="10" applyFont="1" applyBorder="1" applyAlignment="1" applyProtection="1">
      <alignment horizontal="center" vertical="center"/>
    </xf>
    <xf numFmtId="37" fontId="31" fillId="0" borderId="73" xfId="10" applyFont="1" applyBorder="1" applyAlignment="1" applyProtection="1">
      <alignment horizontal="center" vertical="center"/>
    </xf>
    <xf numFmtId="37" fontId="31" fillId="0" borderId="41" xfId="10" applyFont="1" applyBorder="1" applyAlignment="1" applyProtection="1">
      <alignment horizontal="center" vertical="center"/>
    </xf>
    <xf numFmtId="37" fontId="31" fillId="0" borderId="42" xfId="10" applyFont="1" applyBorder="1" applyAlignment="1" applyProtection="1">
      <alignment horizontal="center" vertical="center"/>
    </xf>
    <xf numFmtId="37" fontId="31" fillId="0" borderId="51" xfId="10" applyFont="1" applyBorder="1" applyAlignment="1" applyProtection="1">
      <alignment horizontal="center" vertical="center"/>
    </xf>
    <xf numFmtId="37" fontId="31" fillId="0" borderId="52" xfId="10" applyFont="1" applyBorder="1" applyAlignment="1" applyProtection="1">
      <alignment horizontal="center" vertical="center"/>
    </xf>
    <xf numFmtId="37" fontId="31" fillId="0" borderId="64" xfId="10" applyFont="1" applyBorder="1" applyAlignment="1" applyProtection="1">
      <alignment horizontal="center" vertical="center"/>
    </xf>
    <xf numFmtId="188" fontId="31" fillId="0" borderId="43" xfId="10" quotePrefix="1" applyNumberFormat="1" applyFont="1" applyBorder="1" applyAlignment="1" applyProtection="1">
      <alignment horizontal="center" vertical="center"/>
    </xf>
    <xf numFmtId="188" fontId="31" fillId="0" borderId="44" xfId="10" quotePrefix="1" applyNumberFormat="1" applyFont="1" applyBorder="1" applyAlignment="1" applyProtection="1">
      <alignment horizontal="center" vertical="center"/>
    </xf>
    <xf numFmtId="188" fontId="31" fillId="0" borderId="45" xfId="10" quotePrefix="1" applyNumberFormat="1" applyFont="1" applyBorder="1" applyAlignment="1" applyProtection="1">
      <alignment horizontal="center" vertical="center"/>
    </xf>
    <xf numFmtId="37" fontId="31" fillId="0" borderId="43" xfId="10" quotePrefix="1" applyFont="1" applyBorder="1" applyAlignment="1" applyProtection="1">
      <alignment horizontal="center" vertical="center"/>
    </xf>
    <xf numFmtId="37" fontId="31" fillId="0" borderId="46" xfId="10" quotePrefix="1" applyFont="1" applyBorder="1" applyAlignment="1" applyProtection="1">
      <alignment horizontal="center" vertical="center"/>
    </xf>
    <xf numFmtId="37" fontId="31" fillId="0" borderId="44" xfId="10" quotePrefix="1" applyFont="1" applyBorder="1" applyAlignment="1" applyProtection="1">
      <alignment horizontal="center" vertical="center"/>
    </xf>
    <xf numFmtId="37" fontId="31" fillId="0" borderId="47" xfId="10" applyFont="1" applyBorder="1" applyAlignment="1" applyProtection="1">
      <alignment horizontal="center" vertical="center"/>
    </xf>
    <xf numFmtId="37" fontId="31" fillId="0" borderId="48" xfId="10" applyFont="1" applyBorder="1" applyAlignment="1" applyProtection="1">
      <alignment horizontal="center" vertical="center"/>
    </xf>
    <xf numFmtId="37" fontId="31" fillId="0" borderId="49" xfId="10" applyFont="1" applyBorder="1" applyAlignment="1" applyProtection="1">
      <alignment horizontal="center" vertical="center"/>
    </xf>
    <xf numFmtId="37" fontId="6" fillId="0" borderId="0" xfId="10" quotePrefix="1" applyFont="1" applyBorder="1" applyAlignment="1" applyProtection="1">
      <alignment horizontal="center" vertical="center"/>
    </xf>
    <xf numFmtId="37" fontId="31" fillId="0" borderId="9" xfId="10" applyFont="1" applyBorder="1" applyAlignment="1" applyProtection="1">
      <alignment horizontal="center" vertical="center"/>
    </xf>
    <xf numFmtId="37" fontId="31" fillId="0" borderId="72" xfId="10" applyFont="1" applyBorder="1" applyAlignment="1" applyProtection="1">
      <alignment horizontal="center" vertical="center"/>
    </xf>
    <xf numFmtId="0" fontId="2" fillId="0" borderId="9" xfId="8" applyFont="1" applyBorder="1" applyAlignment="1">
      <alignment horizontal="center" vertical="center"/>
    </xf>
    <xf numFmtId="0" fontId="2" fillId="0" borderId="194" xfId="8" applyFont="1" applyBorder="1" applyAlignment="1">
      <alignment horizontal="center" vertical="center" wrapText="1"/>
    </xf>
    <xf numFmtId="0" fontId="2" fillId="0" borderId="195" xfId="8" applyFont="1" applyBorder="1" applyAlignment="1">
      <alignment horizontal="center" vertical="center"/>
    </xf>
    <xf numFmtId="0" fontId="2" fillId="0" borderId="188" xfId="8" applyFont="1" applyBorder="1" applyAlignment="1">
      <alignment horizontal="center" vertical="center"/>
    </xf>
    <xf numFmtId="0" fontId="2" fillId="0" borderId="189" xfId="8" applyFont="1" applyBorder="1" applyAlignment="1">
      <alignment horizontal="center" vertical="center"/>
    </xf>
    <xf numFmtId="0" fontId="2" fillId="0" borderId="190" xfId="8" applyFont="1" applyBorder="1" applyAlignment="1">
      <alignment horizontal="center" vertical="center"/>
    </xf>
    <xf numFmtId="0" fontId="2" fillId="0" borderId="38" xfId="8" applyFont="1" applyBorder="1" applyAlignment="1">
      <alignment horizontal="center" vertical="center"/>
    </xf>
    <xf numFmtId="0" fontId="2" fillId="0" borderId="193" xfId="8" applyFont="1" applyBorder="1" applyAlignment="1">
      <alignment horizontal="center" vertical="center"/>
    </xf>
    <xf numFmtId="0" fontId="2" fillId="0" borderId="13" xfId="8" applyFont="1" applyBorder="1" applyAlignment="1">
      <alignment horizontal="center" vertical="center"/>
    </xf>
    <xf numFmtId="0" fontId="2" fillId="0" borderId="12" xfId="8" applyFont="1" applyBorder="1" applyAlignment="1">
      <alignment horizontal="center" vertical="center"/>
    </xf>
    <xf numFmtId="0" fontId="2" fillId="0" borderId="192" xfId="8" applyFont="1" applyBorder="1" applyAlignment="1">
      <alignment horizontal="center" vertical="center"/>
    </xf>
    <xf numFmtId="0" fontId="2" fillId="0" borderId="31" xfId="8" applyFont="1" applyBorder="1" applyAlignment="1">
      <alignment horizontal="center" vertical="center"/>
    </xf>
    <xf numFmtId="0" fontId="2" fillId="0" borderId="185" xfId="8" applyFont="1" applyBorder="1" applyAlignment="1">
      <alignment horizontal="center" vertical="center" textRotation="255"/>
    </xf>
    <xf numFmtId="0" fontId="2" fillId="0" borderId="50" xfId="8" applyFont="1" applyBorder="1" applyAlignment="1">
      <alignment horizontal="center" vertical="center" textRotation="255"/>
    </xf>
    <xf numFmtId="0" fontId="2" fillId="0" borderId="191" xfId="8" applyFont="1" applyBorder="1" applyAlignment="1">
      <alignment horizontal="center" vertical="center" textRotation="255"/>
    </xf>
    <xf numFmtId="0" fontId="2" fillId="0" borderId="186" xfId="8" applyFont="1" applyBorder="1" applyAlignment="1">
      <alignment horizontal="center" vertical="center"/>
    </xf>
    <xf numFmtId="0" fontId="2" fillId="0" borderId="187" xfId="8" applyFont="1" applyBorder="1" applyAlignment="1">
      <alignment horizontal="center" vertical="center"/>
    </xf>
    <xf numFmtId="183" fontId="2" fillId="0" borderId="188" xfId="8" applyNumberFormat="1" applyFont="1" applyBorder="1" applyAlignment="1">
      <alignment horizontal="center" vertical="center"/>
    </xf>
    <xf numFmtId="0" fontId="2" fillId="0" borderId="48" xfId="8" applyFont="1" applyBorder="1" applyAlignment="1">
      <alignment horizontal="center" vertical="center"/>
    </xf>
    <xf numFmtId="0" fontId="25" fillId="0" borderId="2" xfId="13" applyFill="1" applyBorder="1" applyAlignment="1">
      <alignment horizontal="center" vertical="center"/>
    </xf>
    <xf numFmtId="0" fontId="25" fillId="0" borderId="9" xfId="13" applyFill="1" applyBorder="1" applyAlignment="1">
      <alignment horizontal="center" vertical="center"/>
    </xf>
    <xf numFmtId="0" fontId="17" fillId="0" borderId="8" xfId="15" applyFont="1" applyFill="1" applyBorder="1" applyAlignment="1">
      <alignment horizontal="center" vertical="center"/>
    </xf>
    <xf numFmtId="0" fontId="17" fillId="0" borderId="4" xfId="15" applyFont="1" applyFill="1" applyBorder="1" applyAlignment="1">
      <alignment horizontal="center" vertical="center"/>
    </xf>
    <xf numFmtId="0" fontId="17" fillId="0" borderId="3" xfId="15" applyFont="1" applyFill="1" applyBorder="1" applyAlignment="1">
      <alignment horizontal="center" vertical="center"/>
    </xf>
    <xf numFmtId="38" fontId="2" fillId="0" borderId="2" xfId="15" applyNumberFormat="1" applyFont="1" applyFill="1" applyBorder="1" applyAlignment="1" applyProtection="1">
      <alignment horizontal="center" vertical="center" wrapText="1"/>
    </xf>
    <xf numFmtId="38" fontId="2" fillId="0" borderId="2" xfId="15" applyNumberFormat="1" applyFont="1" applyFill="1" applyBorder="1" applyAlignment="1" applyProtection="1">
      <alignment horizontal="left" vertical="center" wrapText="1"/>
    </xf>
    <xf numFmtId="38" fontId="1" fillId="0" borderId="2" xfId="15" applyNumberFormat="1" applyBorder="1" applyAlignment="1" applyProtection="1">
      <alignment horizontal="left" vertical="center"/>
    </xf>
    <xf numFmtId="38" fontId="2" fillId="0" borderId="14" xfId="15" applyNumberFormat="1" applyFont="1" applyFill="1" applyBorder="1" applyAlignment="1" applyProtection="1">
      <alignment horizontal="left" vertical="center" wrapText="1"/>
    </xf>
    <xf numFmtId="38" fontId="26" fillId="0" borderId="2" xfId="15" applyNumberFormat="1" applyFont="1" applyBorder="1" applyAlignment="1" applyProtection="1">
      <alignment horizontal="center" vertical="center" wrapText="1" shrinkToFit="1"/>
    </xf>
    <xf numFmtId="38" fontId="39" fillId="0" borderId="2" xfId="15" applyNumberFormat="1" applyFont="1" applyFill="1" applyBorder="1" applyAlignment="1" applyProtection="1">
      <alignment horizontal="left" vertical="center" wrapText="1"/>
    </xf>
    <xf numFmtId="38" fontId="21" fillId="0" borderId="2" xfId="15" applyNumberFormat="1" applyFont="1" applyBorder="1" applyAlignment="1" applyProtection="1">
      <alignment horizontal="left" vertical="center" wrapText="1"/>
    </xf>
    <xf numFmtId="38" fontId="2" fillId="0" borderId="8" xfId="15" applyNumberFormat="1" applyFont="1" applyFill="1" applyBorder="1" applyAlignment="1">
      <alignment horizontal="center" vertical="center" wrapText="1"/>
    </xf>
    <xf numFmtId="38" fontId="2" fillId="0" borderId="4" xfId="15" applyNumberFormat="1" applyFont="1" applyFill="1" applyBorder="1" applyAlignment="1">
      <alignment horizontal="center" vertical="center" wrapText="1"/>
    </xf>
    <xf numFmtId="38" fontId="2" fillId="0" borderId="3" xfId="15" applyNumberFormat="1" applyFont="1" applyFill="1" applyBorder="1" applyAlignment="1">
      <alignment horizontal="center" vertical="center" wrapText="1"/>
    </xf>
    <xf numFmtId="38" fontId="2" fillId="0" borderId="2" xfId="15" applyNumberFormat="1" applyFont="1" applyFill="1" applyBorder="1" applyAlignment="1">
      <alignment horizontal="center" vertical="center"/>
    </xf>
    <xf numFmtId="38" fontId="2" fillId="0" borderId="2" xfId="15" applyNumberFormat="1" applyFont="1" applyFill="1" applyBorder="1" applyAlignment="1">
      <alignment horizontal="distributed" vertical="center" justifyLastLine="1"/>
    </xf>
    <xf numFmtId="38" fontId="2" fillId="0" borderId="8" xfId="15" applyNumberFormat="1" applyFont="1" applyFill="1" applyBorder="1" applyAlignment="1">
      <alignment horizontal="distributed" vertical="center" justifyLastLine="1"/>
    </xf>
    <xf numFmtId="38" fontId="2" fillId="0" borderId="2" xfId="15" applyNumberFormat="1" applyFont="1" applyFill="1" applyBorder="1" applyAlignment="1">
      <alignment horizontal="left" vertical="center" wrapText="1" justifyLastLine="1"/>
    </xf>
    <xf numFmtId="38" fontId="2" fillId="0" borderId="2" xfId="15" applyNumberFormat="1" applyFont="1" applyFill="1" applyBorder="1" applyAlignment="1">
      <alignment horizontal="left" vertical="center" justifyLastLine="1"/>
    </xf>
    <xf numFmtId="38" fontId="2" fillId="0" borderId="2" xfId="15" applyNumberFormat="1" applyFont="1" applyFill="1" applyBorder="1" applyAlignment="1">
      <alignment horizontal="center" vertical="center" justifyLastLine="1"/>
    </xf>
    <xf numFmtId="38" fontId="2" fillId="0" borderId="2" xfId="15" applyNumberFormat="1" applyFont="1" applyFill="1" applyBorder="1" applyAlignment="1">
      <alignment horizontal="distributed" vertical="center" wrapText="1" indent="2"/>
    </xf>
    <xf numFmtId="0" fontId="2" fillId="0" borderId="8" xfId="15" applyFont="1" applyFill="1" applyBorder="1" applyAlignment="1">
      <alignment horizontal="center" vertical="center"/>
    </xf>
    <xf numFmtId="0" fontId="2" fillId="0" borderId="4" xfId="15" applyFont="1" applyFill="1" applyBorder="1" applyAlignment="1">
      <alignment horizontal="center" vertical="center"/>
    </xf>
    <xf numFmtId="0" fontId="2" fillId="0" borderId="3" xfId="15" applyFont="1" applyFill="1" applyBorder="1" applyAlignment="1">
      <alignment horizontal="center" vertical="center"/>
    </xf>
    <xf numFmtId="0" fontId="2" fillId="0" borderId="14" xfId="15" applyFont="1" applyFill="1" applyBorder="1" applyAlignment="1">
      <alignment horizontal="center" vertical="center" justifyLastLine="1"/>
    </xf>
    <xf numFmtId="0" fontId="2" fillId="0" borderId="15" xfId="15" applyFont="1" applyFill="1" applyBorder="1" applyAlignment="1">
      <alignment horizontal="center" vertical="center" justifyLastLine="1"/>
    </xf>
    <xf numFmtId="0" fontId="2" fillId="0" borderId="8" xfId="15" applyFont="1" applyFill="1" applyBorder="1" applyAlignment="1">
      <alignment horizontal="distributed" vertical="center" justifyLastLine="1"/>
    </xf>
    <xf numFmtId="0" fontId="2" fillId="0" borderId="3" xfId="15" applyFont="1" applyFill="1" applyBorder="1" applyAlignment="1">
      <alignment horizontal="distributed" vertical="center" justifyLastLine="1"/>
    </xf>
    <xf numFmtId="0" fontId="2" fillId="0" borderId="2" xfId="15" applyFont="1" applyFill="1" applyBorder="1" applyAlignment="1">
      <alignment horizontal="center" vertical="center"/>
    </xf>
    <xf numFmtId="0" fontId="32" fillId="0" borderId="197" xfId="15" applyFont="1" applyFill="1" applyBorder="1" applyAlignment="1">
      <alignment horizontal="center" vertical="center"/>
    </xf>
    <xf numFmtId="0" fontId="32" fillId="0" borderId="39" xfId="15" applyFont="1" applyFill="1" applyBorder="1" applyAlignment="1">
      <alignment horizontal="center" vertical="center"/>
    </xf>
    <xf numFmtId="0" fontId="40" fillId="0" borderId="23" xfId="15" applyFont="1" applyFill="1" applyBorder="1" applyAlignment="1">
      <alignment horizontal="center" vertical="center" wrapText="1"/>
    </xf>
    <xf numFmtId="0" fontId="40" fillId="0" borderId="30" xfId="15" applyFont="1" applyFill="1" applyBorder="1" applyAlignment="1">
      <alignment horizontal="center" vertical="center" wrapText="1"/>
    </xf>
    <xf numFmtId="0" fontId="32" fillId="0" borderId="23" xfId="15" applyFont="1" applyFill="1" applyBorder="1" applyAlignment="1">
      <alignment horizontal="center" vertical="center"/>
    </xf>
    <xf numFmtId="0" fontId="32" fillId="0" borderId="30" xfId="15" applyFont="1" applyFill="1" applyBorder="1" applyAlignment="1">
      <alignment horizontal="center" vertical="center"/>
    </xf>
    <xf numFmtId="0" fontId="32" fillId="0" borderId="23" xfId="15" applyFont="1" applyFill="1" applyBorder="1" applyAlignment="1">
      <alignment horizontal="center" vertical="center" wrapText="1"/>
    </xf>
    <xf numFmtId="0" fontId="32" fillId="0" borderId="30" xfId="15" applyFont="1" applyFill="1" applyBorder="1" applyAlignment="1">
      <alignment horizontal="center" vertical="center" wrapText="1"/>
    </xf>
    <xf numFmtId="0" fontId="32" fillId="0" borderId="25" xfId="15" applyFont="1" applyFill="1" applyBorder="1" applyAlignment="1">
      <alignment horizontal="center" vertical="center" wrapText="1"/>
    </xf>
    <xf numFmtId="0" fontId="32" fillId="0" borderId="32" xfId="15" applyFont="1" applyFill="1" applyBorder="1" applyAlignment="1">
      <alignment horizontal="center" vertical="center" wrapText="1"/>
    </xf>
    <xf numFmtId="0" fontId="45" fillId="0" borderId="0" xfId="16" applyFont="1" applyFill="1" applyBorder="1" applyAlignment="1">
      <alignment horizontal="center" vertical="center" wrapText="1"/>
    </xf>
    <xf numFmtId="38" fontId="45" fillId="0" borderId="21" xfId="14" applyFont="1" applyFill="1" applyBorder="1" applyAlignment="1">
      <alignment horizontal="center" vertical="top" shrinkToFit="1"/>
    </xf>
    <xf numFmtId="38" fontId="45" fillId="0" borderId="26" xfId="14" applyFont="1" applyFill="1" applyBorder="1" applyAlignment="1">
      <alignment horizontal="center" vertical="top" shrinkToFit="1"/>
    </xf>
    <xf numFmtId="38" fontId="45" fillId="0" borderId="28" xfId="14" applyFont="1" applyFill="1" applyBorder="1" applyAlignment="1">
      <alignment horizontal="center" vertical="top" shrinkToFit="1"/>
    </xf>
    <xf numFmtId="38" fontId="45" fillId="0" borderId="0" xfId="14" applyFont="1" applyFill="1" applyBorder="1" applyAlignment="1">
      <alignment vertical="center" wrapText="1"/>
    </xf>
    <xf numFmtId="0" fontId="45" fillId="0" borderId="21" xfId="16" applyFont="1" applyFill="1" applyBorder="1" applyAlignment="1">
      <alignment horizontal="center" vertical="center"/>
    </xf>
    <xf numFmtId="0" fontId="45" fillId="0" borderId="28" xfId="16" applyFont="1" applyFill="1" applyBorder="1" applyAlignment="1">
      <alignment horizontal="center" vertical="center"/>
    </xf>
    <xf numFmtId="0" fontId="45" fillId="0" borderId="22" xfId="16" applyFont="1" applyFill="1" applyBorder="1" applyAlignment="1">
      <alignment horizontal="center" vertical="center"/>
    </xf>
    <xf numFmtId="0" fontId="45" fillId="0" borderId="29" xfId="16" applyFont="1" applyFill="1" applyBorder="1" applyAlignment="1">
      <alignment horizontal="center" vertical="center"/>
    </xf>
    <xf numFmtId="191" fontId="45" fillId="0" borderId="22" xfId="16" applyNumberFormat="1" applyFont="1" applyFill="1" applyBorder="1" applyAlignment="1">
      <alignment horizontal="center" vertical="center"/>
    </xf>
    <xf numFmtId="191" fontId="45" fillId="0" borderId="29" xfId="16" applyNumberFormat="1" applyFont="1" applyFill="1" applyBorder="1" applyAlignment="1">
      <alignment horizontal="center" vertical="center"/>
    </xf>
    <xf numFmtId="191" fontId="45" fillId="0" borderId="188" xfId="16" applyNumberFormat="1" applyFont="1" applyFill="1" applyBorder="1" applyAlignment="1">
      <alignment horizontal="center" vertical="center"/>
    </xf>
    <xf numFmtId="191" fontId="45" fillId="0" borderId="192" xfId="16" applyNumberFormat="1" applyFont="1" applyFill="1" applyBorder="1" applyAlignment="1">
      <alignment horizontal="center" vertical="center"/>
    </xf>
    <xf numFmtId="191" fontId="45" fillId="0" borderId="190" xfId="16" applyNumberFormat="1" applyFont="1" applyFill="1" applyBorder="1" applyAlignment="1">
      <alignment horizontal="center" vertical="center"/>
    </xf>
    <xf numFmtId="191" fontId="45" fillId="0" borderId="193" xfId="16" applyNumberFormat="1" applyFont="1" applyFill="1" applyBorder="1" applyAlignment="1">
      <alignment horizontal="center" vertical="center"/>
    </xf>
    <xf numFmtId="38" fontId="2" fillId="0" borderId="14" xfId="15" applyNumberFormat="1" applyFont="1" applyFill="1" applyBorder="1" applyAlignment="1">
      <alignment horizontal="distributed" vertical="center" wrapText="1" justifyLastLine="1"/>
    </xf>
    <xf numFmtId="38" fontId="2" fillId="0" borderId="6" xfId="15" applyNumberFormat="1" applyFont="1" applyFill="1" applyBorder="1" applyAlignment="1">
      <alignment horizontal="distributed" vertical="center" wrapText="1" justifyLastLine="1"/>
    </xf>
    <xf numFmtId="38" fontId="2" fillId="0" borderId="14" xfId="15" applyNumberFormat="1" applyFont="1" applyFill="1" applyBorder="1" applyAlignment="1">
      <alignment horizontal="center" vertical="center" wrapText="1"/>
    </xf>
    <xf numFmtId="38" fontId="2" fillId="0" borderId="5" xfId="15" applyNumberFormat="1" applyFont="1" applyFill="1" applyBorder="1" applyAlignment="1">
      <alignment horizontal="center" vertical="center" wrapText="1"/>
    </xf>
    <xf numFmtId="38" fontId="2" fillId="0" borderId="5" xfId="15" applyNumberFormat="1" applyFont="1" applyFill="1" applyBorder="1" applyAlignment="1">
      <alignment horizontal="distributed" vertical="center" wrapText="1" justifyLastLine="1"/>
    </xf>
    <xf numFmtId="38" fontId="2" fillId="0" borderId="11" xfId="15" applyNumberFormat="1" applyFont="1" applyFill="1" applyBorder="1">
      <alignment vertical="center"/>
    </xf>
    <xf numFmtId="38" fontId="2" fillId="0" borderId="10" xfId="15" applyNumberFormat="1" applyFont="1" applyFill="1" applyBorder="1">
      <alignment vertical="center"/>
    </xf>
    <xf numFmtId="38" fontId="2" fillId="0" borderId="9" xfId="15" applyNumberFormat="1" applyFont="1" applyFill="1" applyBorder="1" applyAlignment="1">
      <alignment vertical="center" textRotation="255"/>
    </xf>
    <xf numFmtId="38" fontId="2" fillId="0" borderId="11" xfId="15" applyNumberFormat="1" applyFont="1" applyFill="1" applyBorder="1" applyAlignment="1">
      <alignment vertical="center" textRotation="255"/>
    </xf>
    <xf numFmtId="38" fontId="2" fillId="0" borderId="10" xfId="15" applyNumberFormat="1" applyFont="1" applyFill="1" applyBorder="1" applyAlignment="1">
      <alignment vertical="center" textRotation="255"/>
    </xf>
    <xf numFmtId="0" fontId="26" fillId="0" borderId="14" xfId="15" applyFont="1" applyFill="1" applyBorder="1" applyAlignment="1">
      <alignment horizontal="distributed" vertical="center" wrapText="1" justifyLastLine="1"/>
    </xf>
    <xf numFmtId="0" fontId="26" fillId="0" borderId="6" xfId="15" applyFont="1" applyFill="1" applyBorder="1" applyAlignment="1">
      <alignment horizontal="distributed" vertical="center" wrapText="1" justifyLastLine="1"/>
    </xf>
    <xf numFmtId="0" fontId="2" fillId="0" borderId="207" xfId="17" applyNumberFormat="1" applyFont="1" applyFill="1" applyBorder="1" applyAlignment="1">
      <alignment horizontal="center" vertical="center"/>
    </xf>
    <xf numFmtId="0" fontId="2" fillId="0" borderId="125" xfId="17" applyNumberFormat="1" applyFont="1" applyFill="1" applyBorder="1" applyAlignment="1">
      <alignment horizontal="center" vertical="center"/>
    </xf>
    <xf numFmtId="0" fontId="2" fillId="0" borderId="197" xfId="17" applyFont="1" applyFill="1" applyBorder="1" applyAlignment="1">
      <alignment horizontal="center" vertical="center" wrapText="1"/>
    </xf>
    <xf numFmtId="0" fontId="2" fillId="0" borderId="25" xfId="17" applyFont="1" applyFill="1" applyBorder="1" applyAlignment="1">
      <alignment horizontal="center" vertical="center" wrapText="1"/>
    </xf>
    <xf numFmtId="0" fontId="2" fillId="0" borderId="35" xfId="17" applyFont="1" applyFill="1" applyBorder="1" applyAlignment="1">
      <alignment horizontal="center" vertical="center" wrapText="1"/>
    </xf>
    <xf numFmtId="0" fontId="2" fillId="0" borderId="27" xfId="17" applyFont="1" applyFill="1" applyBorder="1" applyAlignment="1">
      <alignment horizontal="center" vertical="center" wrapText="1"/>
    </xf>
    <xf numFmtId="0" fontId="2" fillId="0" borderId="39" xfId="17" applyFont="1" applyFill="1" applyBorder="1" applyAlignment="1">
      <alignment horizontal="center" vertical="center" wrapText="1"/>
    </xf>
    <xf numFmtId="0" fontId="2" fillId="0" borderId="32" xfId="17" applyFont="1" applyFill="1" applyBorder="1" applyAlignment="1">
      <alignment horizontal="center" vertical="center" wrapText="1"/>
    </xf>
    <xf numFmtId="38" fontId="2" fillId="0" borderId="197" xfId="18" applyFont="1" applyFill="1" applyBorder="1" applyAlignment="1">
      <alignment horizontal="center" vertical="center"/>
    </xf>
    <xf numFmtId="38" fontId="2" fillId="0" borderId="23" xfId="18" applyFont="1" applyFill="1" applyBorder="1" applyAlignment="1">
      <alignment horizontal="center" vertical="center"/>
    </xf>
    <xf numFmtId="38" fontId="2" fillId="0" borderId="25" xfId="18" applyFont="1" applyFill="1" applyBorder="1" applyAlignment="1">
      <alignment horizontal="center" vertical="center"/>
    </xf>
    <xf numFmtId="38" fontId="2" fillId="0" borderId="204" xfId="18" applyFont="1" applyFill="1" applyBorder="1" applyAlignment="1">
      <alignment horizontal="center" vertical="center" wrapText="1"/>
    </xf>
    <xf numFmtId="38" fontId="2" fillId="0" borderId="205" xfId="18" applyFont="1" applyFill="1" applyBorder="1" applyAlignment="1">
      <alignment horizontal="center" vertical="center" wrapText="1"/>
    </xf>
    <xf numFmtId="38" fontId="2" fillId="0" borderId="206" xfId="18" applyFont="1" applyFill="1" applyBorder="1" applyAlignment="1">
      <alignment horizontal="center" vertical="center" wrapText="1"/>
    </xf>
    <xf numFmtId="38" fontId="46" fillId="0" borderId="197" xfId="18" applyFont="1" applyFill="1" applyBorder="1" applyAlignment="1">
      <alignment horizontal="center" vertical="center" wrapText="1"/>
    </xf>
    <xf numFmtId="38" fontId="46" fillId="0" borderId="35" xfId="18" applyFont="1" applyFill="1" applyBorder="1" applyAlignment="1">
      <alignment horizontal="center" vertical="center" wrapText="1"/>
    </xf>
    <xf numFmtId="38" fontId="46" fillId="0" borderId="39" xfId="18" applyFont="1" applyFill="1" applyBorder="1" applyAlignment="1">
      <alignment horizontal="center" vertical="center" wrapText="1"/>
    </xf>
    <xf numFmtId="0" fontId="46" fillId="0" borderId="25" xfId="17" applyFont="1" applyBorder="1" applyAlignment="1">
      <alignment horizontal="center" vertical="center" wrapText="1"/>
    </xf>
    <xf numFmtId="0" fontId="46" fillId="0" borderId="27" xfId="17" applyFont="1" applyBorder="1" applyAlignment="1">
      <alignment horizontal="center" vertical="center" wrapText="1"/>
    </xf>
    <xf numFmtId="0" fontId="46" fillId="0" borderId="32" xfId="17" applyFont="1" applyBorder="1" applyAlignment="1">
      <alignment horizontal="center" vertical="center" wrapText="1"/>
    </xf>
    <xf numFmtId="20" fontId="47" fillId="0" borderId="35" xfId="17" applyNumberFormat="1" applyFont="1" applyFill="1" applyBorder="1" applyAlignment="1">
      <alignment horizontal="center" vertical="center" shrinkToFit="1"/>
    </xf>
    <xf numFmtId="20" fontId="47" fillId="0" borderId="39" xfId="17" applyNumberFormat="1" applyFont="1" applyFill="1" applyBorder="1" applyAlignment="1">
      <alignment horizontal="center" vertical="center" shrinkToFit="1"/>
    </xf>
    <xf numFmtId="20" fontId="47" fillId="0" borderId="2" xfId="17" applyNumberFormat="1" applyFont="1" applyFill="1" applyBorder="1" applyAlignment="1" applyProtection="1">
      <alignment horizontal="center" vertical="center" shrinkToFit="1"/>
      <protection locked="0"/>
    </xf>
    <xf numFmtId="20" fontId="47" fillId="0" borderId="30" xfId="17" applyNumberFormat="1" applyFont="1" applyFill="1" applyBorder="1" applyAlignment="1" applyProtection="1">
      <alignment horizontal="center" vertical="center" shrinkToFit="1"/>
      <protection locked="0"/>
    </xf>
    <xf numFmtId="20" fontId="2" fillId="0" borderId="27" xfId="18" applyNumberFormat="1" applyFont="1" applyFill="1" applyBorder="1" applyAlignment="1">
      <alignment horizontal="center" vertical="center" wrapText="1"/>
    </xf>
    <xf numFmtId="0" fontId="2" fillId="0" borderId="32" xfId="17" applyNumberFormat="1" applyFont="1" applyFill="1" applyBorder="1" applyAlignment="1">
      <alignment horizontal="center" vertical="center" wrapText="1"/>
    </xf>
    <xf numFmtId="38" fontId="2" fillId="0" borderId="197" xfId="15" applyNumberFormat="1" applyFont="1" applyFill="1" applyBorder="1" applyAlignment="1">
      <alignment horizontal="center" vertical="center" wrapText="1"/>
    </xf>
    <xf numFmtId="38" fontId="2" fillId="0" borderId="35" xfId="15" applyNumberFormat="1" applyFont="1" applyFill="1" applyBorder="1" applyAlignment="1">
      <alignment horizontal="center" vertical="center" wrapText="1"/>
    </xf>
    <xf numFmtId="38" fontId="2" fillId="0" borderId="23" xfId="15" applyNumberFormat="1" applyFont="1" applyFill="1" applyBorder="1" applyAlignment="1">
      <alignment horizontal="center" vertical="center"/>
    </xf>
    <xf numFmtId="38" fontId="2" fillId="0" borderId="25" xfId="15" applyNumberFormat="1" applyFont="1" applyFill="1" applyBorder="1" applyAlignment="1">
      <alignment horizontal="center" vertical="center"/>
    </xf>
    <xf numFmtId="38" fontId="2" fillId="0" borderId="25" xfId="15" applyNumberFormat="1" applyFont="1" applyFill="1" applyBorder="1" applyAlignment="1">
      <alignment horizontal="center" vertical="center" justifyLastLine="1"/>
    </xf>
    <xf numFmtId="38" fontId="2" fillId="0" borderId="27" xfId="15" applyNumberFormat="1" applyFont="1" applyFill="1" applyBorder="1" applyAlignment="1">
      <alignment horizontal="center" vertical="center" justifyLastLine="1"/>
    </xf>
    <xf numFmtId="38" fontId="2" fillId="0" borderId="14" xfId="15" applyNumberFormat="1" applyFont="1" applyFill="1" applyBorder="1" applyAlignment="1">
      <alignment horizontal="left" vertical="center" wrapText="1"/>
    </xf>
    <xf numFmtId="38" fontId="2" fillId="0" borderId="15" xfId="15" applyNumberFormat="1" applyFont="1" applyFill="1" applyBorder="1" applyAlignment="1">
      <alignment horizontal="left" vertical="center" wrapText="1"/>
    </xf>
    <xf numFmtId="38" fontId="2" fillId="0" borderId="8" xfId="15" applyNumberFormat="1" applyFont="1" applyFill="1" applyBorder="1" applyAlignment="1">
      <alignment horizontal="distributed" vertical="center" indent="7"/>
    </xf>
    <xf numFmtId="38" fontId="2" fillId="0" borderId="4" xfId="15" applyNumberFormat="1" applyFont="1" applyFill="1" applyBorder="1" applyAlignment="1">
      <alignment horizontal="distributed" vertical="center" indent="7"/>
    </xf>
    <xf numFmtId="38" fontId="2" fillId="0" borderId="3" xfId="15" applyNumberFormat="1" applyFont="1" applyFill="1" applyBorder="1" applyAlignment="1">
      <alignment horizontal="distributed" vertical="center" indent="7"/>
    </xf>
    <xf numFmtId="38" fontId="2" fillId="0" borderId="9" xfId="15" applyNumberFormat="1" applyFont="1" applyFill="1" applyBorder="1" applyAlignment="1">
      <alignment horizontal="center" vertical="center" wrapText="1"/>
    </xf>
    <xf numFmtId="38" fontId="2" fillId="0" borderId="11" xfId="15" applyNumberFormat="1" applyFont="1" applyFill="1" applyBorder="1" applyAlignment="1">
      <alignment horizontal="center" vertical="center" wrapText="1"/>
    </xf>
    <xf numFmtId="38" fontId="2" fillId="0" borderId="15" xfId="15" applyNumberFormat="1" applyFont="1" applyFill="1" applyBorder="1" applyAlignment="1">
      <alignment horizontal="center" vertical="center" wrapText="1"/>
    </xf>
    <xf numFmtId="38" fontId="26" fillId="0" borderId="9" xfId="15" applyNumberFormat="1" applyFont="1" applyFill="1" applyBorder="1" applyAlignment="1">
      <alignment horizontal="center" vertical="center"/>
    </xf>
    <xf numFmtId="38" fontId="26" fillId="0" borderId="10" xfId="15" applyNumberFormat="1" applyFont="1" applyFill="1" applyBorder="1" applyAlignment="1">
      <alignment horizontal="center" vertical="center"/>
    </xf>
    <xf numFmtId="38" fontId="15" fillId="0" borderId="8" xfId="15" applyNumberFormat="1" applyFont="1" applyBorder="1" applyAlignment="1">
      <alignment horizontal="center" vertical="center"/>
    </xf>
    <xf numFmtId="38" fontId="15" fillId="0" borderId="4" xfId="15" applyNumberFormat="1" applyFont="1" applyBorder="1" applyAlignment="1">
      <alignment horizontal="center" vertical="center"/>
    </xf>
    <xf numFmtId="38" fontId="15" fillId="0" borderId="3" xfId="15" applyNumberFormat="1" applyFont="1" applyBorder="1" applyAlignment="1">
      <alignment horizontal="center" vertical="center"/>
    </xf>
    <xf numFmtId="194" fontId="36" fillId="0" borderId="7" xfId="8" applyNumberFormat="1" applyFont="1" applyBorder="1" applyAlignment="1">
      <alignment horizontal="center" vertical="center"/>
    </xf>
    <xf numFmtId="0" fontId="2" fillId="0" borderId="4" xfId="8" applyFont="1" applyBorder="1" applyAlignment="1">
      <alignment horizontal="distributed" vertical="center"/>
    </xf>
    <xf numFmtId="194" fontId="36" fillId="0" borderId="4" xfId="8" applyNumberFormat="1" applyFont="1" applyBorder="1" applyAlignment="1">
      <alignment horizontal="center" vertical="center"/>
    </xf>
    <xf numFmtId="0" fontId="2" fillId="0" borderId="210" xfId="8" applyFont="1" applyBorder="1" applyAlignment="1">
      <alignment horizontal="center" vertical="center" wrapText="1"/>
    </xf>
    <xf numFmtId="194" fontId="36" fillId="0" borderId="122" xfId="8" applyNumberFormat="1" applyFont="1" applyBorder="1" applyAlignment="1">
      <alignment horizontal="right" vertical="center"/>
    </xf>
    <xf numFmtId="194" fontId="36" fillId="0" borderId="126" xfId="8" applyNumberFormat="1" applyFont="1" applyBorder="1" applyAlignment="1">
      <alignment horizontal="right" vertical="center"/>
    </xf>
    <xf numFmtId="0" fontId="2" fillId="0" borderId="7" xfId="8" applyFont="1" applyBorder="1" applyAlignment="1">
      <alignment horizontal="distributed" vertical="center"/>
    </xf>
    <xf numFmtId="0" fontId="2" fillId="0" borderId="190" xfId="8" applyFont="1" applyBorder="1" applyAlignment="1">
      <alignment horizontal="center" vertical="center" wrapText="1"/>
    </xf>
    <xf numFmtId="0" fontId="2" fillId="0" borderId="38" xfId="8" applyFont="1" applyBorder="1" applyAlignment="1">
      <alignment horizontal="center" vertical="center" wrapText="1"/>
    </xf>
    <xf numFmtId="0" fontId="2" fillId="0" borderId="0" xfId="8" applyFont="1" applyBorder="1" applyAlignment="1">
      <alignment horizontal="center" vertical="center"/>
    </xf>
    <xf numFmtId="0" fontId="2" fillId="0" borderId="209" xfId="8" applyFont="1" applyBorder="1" applyAlignment="1">
      <alignment horizontal="center" vertical="center"/>
    </xf>
    <xf numFmtId="0" fontId="2" fillId="0" borderId="13" xfId="8" applyFont="1" applyBorder="1" applyAlignment="1">
      <alignment horizontal="center" vertical="center" wrapText="1"/>
    </xf>
    <xf numFmtId="0" fontId="2" fillId="0" borderId="12" xfId="8" applyFont="1" applyBorder="1" applyAlignment="1">
      <alignment horizontal="center" vertical="center" wrapText="1"/>
    </xf>
    <xf numFmtId="0" fontId="2" fillId="0" borderId="22" xfId="8" applyFont="1" applyBorder="1" applyAlignment="1">
      <alignment vertical="center" wrapText="1"/>
    </xf>
    <xf numFmtId="0" fontId="2" fillId="0" borderId="11" xfId="8" applyFont="1" applyBorder="1" applyAlignment="1">
      <alignment vertical="center" wrapText="1"/>
    </xf>
    <xf numFmtId="0" fontId="2" fillId="0" borderId="29" xfId="8" applyFont="1" applyBorder="1" applyAlignment="1">
      <alignment vertical="center" wrapText="1"/>
    </xf>
    <xf numFmtId="0" fontId="2" fillId="0" borderId="11" xfId="8" applyFont="1" applyBorder="1" applyAlignment="1">
      <alignment horizontal="center" vertical="center" wrapText="1"/>
    </xf>
    <xf numFmtId="0" fontId="2" fillId="0" borderId="29" xfId="8" applyFont="1" applyBorder="1" applyAlignment="1">
      <alignment horizontal="center" vertical="center" wrapText="1"/>
    </xf>
    <xf numFmtId="0" fontId="2" fillId="0" borderId="26" xfId="8" applyFont="1" applyBorder="1" applyAlignment="1">
      <alignment horizontal="center" vertical="center" textRotation="255"/>
    </xf>
    <xf numFmtId="0" fontId="2" fillId="0" borderId="28" xfId="8" applyFont="1" applyBorder="1" applyAlignment="1">
      <alignment horizontal="center" vertical="center" textRotation="255"/>
    </xf>
    <xf numFmtId="0" fontId="2" fillId="0" borderId="188" xfId="8" applyFont="1" applyBorder="1" applyAlignment="1">
      <alignment horizontal="center" vertical="center" wrapText="1"/>
    </xf>
    <xf numFmtId="0" fontId="2" fillId="0" borderId="189" xfId="8" applyFont="1" applyBorder="1" applyAlignment="1">
      <alignment horizontal="center" vertical="center" wrapText="1"/>
    </xf>
    <xf numFmtId="0" fontId="2" fillId="0" borderId="26" xfId="8" applyFont="1" applyBorder="1" applyAlignment="1">
      <alignment horizontal="center" vertical="center" wrapText="1"/>
    </xf>
    <xf numFmtId="0" fontId="2" fillId="0" borderId="211" xfId="8" applyFont="1" applyBorder="1" applyAlignment="1">
      <alignment horizontal="center" vertical="center"/>
    </xf>
    <xf numFmtId="0" fontId="2" fillId="0" borderId="40" xfId="8" applyFont="1" applyBorder="1" applyAlignment="1">
      <alignment horizontal="center" vertical="center"/>
    </xf>
    <xf numFmtId="0" fontId="2" fillId="0" borderId="212" xfId="8" applyFont="1" applyBorder="1" applyAlignment="1">
      <alignment horizontal="center" vertical="center"/>
    </xf>
    <xf numFmtId="0" fontId="2" fillId="0" borderId="122" xfId="8" applyFont="1" applyBorder="1" applyAlignment="1">
      <alignment horizontal="center" vertical="center" wrapText="1"/>
    </xf>
    <xf numFmtId="0" fontId="2" fillId="0" borderId="125" xfId="8" applyFont="1" applyBorder="1" applyAlignment="1">
      <alignment horizontal="center" vertical="center"/>
    </xf>
    <xf numFmtId="38" fontId="2" fillId="0" borderId="9" xfId="15" applyNumberFormat="1" applyFont="1" applyFill="1" applyBorder="1" applyAlignment="1">
      <alignment horizontal="center" vertical="center"/>
    </xf>
    <xf numFmtId="38" fontId="2" fillId="0" borderId="11" xfId="15" applyNumberFormat="1" applyFont="1" applyFill="1" applyBorder="1" applyAlignment="1">
      <alignment horizontal="center" vertical="center"/>
    </xf>
    <xf numFmtId="38" fontId="2" fillId="0" borderId="10" xfId="15" applyNumberFormat="1" applyFont="1" applyFill="1" applyBorder="1" applyAlignment="1">
      <alignment horizontal="center" vertical="center"/>
    </xf>
    <xf numFmtId="38" fontId="2" fillId="0" borderId="14" xfId="20" applyNumberFormat="1" applyFont="1" applyFill="1" applyBorder="1" applyAlignment="1">
      <alignment horizontal="center" vertical="center" wrapText="1" justifyLastLine="1"/>
    </xf>
    <xf numFmtId="38" fontId="2" fillId="0" borderId="13" xfId="20" applyNumberFormat="1" applyFont="1" applyFill="1" applyBorder="1" applyAlignment="1">
      <alignment horizontal="center" vertical="center" wrapText="1" justifyLastLine="1"/>
    </xf>
    <xf numFmtId="38" fontId="2" fillId="0" borderId="15" xfId="20" applyNumberFormat="1" applyFont="1" applyFill="1" applyBorder="1" applyAlignment="1">
      <alignment horizontal="center" vertical="center" wrapText="1" justifyLastLine="1"/>
    </xf>
    <xf numFmtId="38" fontId="1" fillId="0" borderId="3" xfId="15" applyNumberFormat="1" applyBorder="1">
      <alignment vertical="center"/>
    </xf>
    <xf numFmtId="38" fontId="1" fillId="0" borderId="2" xfId="15" applyNumberFormat="1" applyBorder="1">
      <alignment vertical="center"/>
    </xf>
    <xf numFmtId="38" fontId="2" fillId="0" borderId="9" xfId="20" applyNumberFormat="1" applyFont="1" applyFill="1" applyBorder="1" applyAlignment="1">
      <alignment horizontal="center" vertical="center" wrapText="1" justifyLastLine="1"/>
    </xf>
    <xf numFmtId="38" fontId="2" fillId="0" borderId="11" xfId="20" applyNumberFormat="1" applyFont="1" applyFill="1" applyBorder="1" applyAlignment="1">
      <alignment horizontal="center" vertical="center" wrapText="1" justifyLastLine="1"/>
    </xf>
    <xf numFmtId="38" fontId="2" fillId="0" borderId="10" xfId="20" applyNumberFormat="1" applyFont="1" applyFill="1" applyBorder="1" applyAlignment="1">
      <alignment horizontal="center" vertical="center" wrapText="1" justifyLastLine="1"/>
    </xf>
    <xf numFmtId="38" fontId="2" fillId="0" borderId="14" xfId="20" applyNumberFormat="1" applyFont="1" applyFill="1" applyBorder="1" applyAlignment="1">
      <alignment horizontal="center" vertical="center" wrapText="1" shrinkToFit="1"/>
    </xf>
    <xf numFmtId="38" fontId="2" fillId="0" borderId="3" xfId="20" applyNumberFormat="1" applyFont="1" applyFill="1" applyBorder="1" applyAlignment="1">
      <alignment horizontal="center" vertical="center" shrinkToFit="1"/>
    </xf>
    <xf numFmtId="38" fontId="2" fillId="0" borderId="14" xfId="20" applyNumberFormat="1" applyFont="1" applyFill="1" applyBorder="1" applyAlignment="1">
      <alignment horizontal="center" vertical="center" wrapText="1"/>
    </xf>
    <xf numFmtId="38" fontId="2" fillId="0" borderId="3" xfId="20" applyNumberFormat="1" applyFont="1" applyFill="1" applyBorder="1" applyAlignment="1">
      <alignment horizontal="center" vertical="center" wrapText="1"/>
    </xf>
    <xf numFmtId="38" fontId="2" fillId="0" borderId="11" xfId="20" applyNumberFormat="1" applyFont="1" applyFill="1" applyBorder="1" applyAlignment="1">
      <alignment horizontal="center" vertical="center" wrapText="1"/>
    </xf>
    <xf numFmtId="38" fontId="1" fillId="0" borderId="11" xfId="15" applyNumberFormat="1" applyBorder="1" applyAlignment="1">
      <alignment vertical="center" wrapText="1"/>
    </xf>
    <xf numFmtId="38" fontId="46" fillId="0" borderId="9" xfId="20" applyNumberFormat="1" applyFont="1" applyFill="1" applyBorder="1" applyAlignment="1">
      <alignment horizontal="center" vertical="center" wrapText="1" justifyLastLine="1"/>
    </xf>
    <xf numFmtId="38" fontId="46" fillId="0" borderId="11" xfId="20" applyNumberFormat="1" applyFont="1" applyFill="1" applyBorder="1" applyAlignment="1">
      <alignment horizontal="center" vertical="center" wrapText="1" justifyLastLine="1"/>
    </xf>
    <xf numFmtId="0" fontId="49" fillId="0" borderId="2" xfId="21" applyFont="1" applyBorder="1" applyAlignment="1">
      <alignment horizontal="center" vertical="center"/>
    </xf>
    <xf numFmtId="0" fontId="50" fillId="0" borderId="2" xfId="21" applyFont="1" applyBorder="1" applyAlignment="1">
      <alignment horizontal="center" vertical="center" wrapText="1"/>
    </xf>
    <xf numFmtId="0" fontId="50" fillId="0" borderId="2" xfId="21" applyFont="1" applyBorder="1" applyAlignment="1">
      <alignment horizontal="center" vertical="center"/>
    </xf>
    <xf numFmtId="0" fontId="49" fillId="0" borderId="14" xfId="8" applyFont="1" applyBorder="1" applyAlignment="1">
      <alignment vertical="center"/>
    </xf>
    <xf numFmtId="0" fontId="49" fillId="0" borderId="6" xfId="8" applyFont="1" applyBorder="1" applyAlignment="1">
      <alignment vertical="center"/>
    </xf>
    <xf numFmtId="0" fontId="49" fillId="0" borderId="15" xfId="8" applyFont="1" applyBorder="1" applyAlignment="1">
      <alignment vertical="center"/>
    </xf>
    <xf numFmtId="0" fontId="49" fillId="0" borderId="1" xfId="8" applyFont="1" applyBorder="1" applyAlignment="1">
      <alignment vertical="center"/>
    </xf>
    <xf numFmtId="38" fontId="2" fillId="0" borderId="8" xfId="15" applyNumberFormat="1" applyFont="1" applyFill="1" applyBorder="1" applyAlignment="1">
      <alignment horizontal="distributed" vertical="center" indent="1"/>
    </xf>
    <xf numFmtId="38" fontId="2" fillId="0" borderId="2" xfId="15" applyNumberFormat="1" applyFont="1" applyFill="1" applyBorder="1" applyAlignment="1">
      <alignment horizontal="distributed" vertical="center" indent="1"/>
    </xf>
    <xf numFmtId="38" fontId="2" fillId="0" borderId="3" xfId="15" applyNumberFormat="1" applyFont="1" applyFill="1" applyBorder="1">
      <alignment vertical="center"/>
    </xf>
    <xf numFmtId="38" fontId="2" fillId="0" borderId="2" xfId="15" applyNumberFormat="1" applyFont="1" applyFill="1" applyBorder="1">
      <alignment vertical="center"/>
    </xf>
    <xf numFmtId="38" fontId="2" fillId="0" borderId="2" xfId="20" applyNumberFormat="1" applyFont="1" applyFill="1" applyBorder="1" applyAlignment="1">
      <alignment horizontal="center" vertical="center" wrapText="1" justifyLastLine="1"/>
    </xf>
    <xf numFmtId="38" fontId="2" fillId="0" borderId="2" xfId="15" applyNumberFormat="1" applyFont="1" applyFill="1" applyBorder="1" applyAlignment="1">
      <alignment horizontal="center" vertical="center" wrapText="1"/>
    </xf>
    <xf numFmtId="38" fontId="26" fillId="0" borderId="14" xfId="15" applyNumberFormat="1" applyFont="1" applyFill="1" applyBorder="1" applyAlignment="1">
      <alignment horizontal="center" vertical="center"/>
    </xf>
    <xf numFmtId="38" fontId="26" fillId="0" borderId="15" xfId="15" applyNumberFormat="1" applyFont="1" applyFill="1" applyBorder="1" applyAlignment="1">
      <alignment horizontal="center" vertical="center"/>
    </xf>
    <xf numFmtId="38" fontId="2" fillId="0" borderId="2" xfId="15" quotePrefix="1"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2" fillId="0" borderId="0" xfId="8" applyFont="1" applyFill="1" applyBorder="1" applyAlignment="1">
      <alignment vertical="center" wrapText="1"/>
    </xf>
    <xf numFmtId="0" fontId="45" fillId="0" borderId="0" xfId="8" applyFont="1" applyFill="1" applyBorder="1" applyAlignment="1">
      <alignment vertical="center" wrapText="1"/>
    </xf>
    <xf numFmtId="0" fontId="51" fillId="0" borderId="21" xfId="8" applyFont="1" applyFill="1" applyBorder="1" applyAlignment="1">
      <alignment horizontal="center" vertical="center" wrapText="1"/>
    </xf>
    <xf numFmtId="0" fontId="51" fillId="0" borderId="22" xfId="8" applyFont="1" applyFill="1" applyBorder="1" applyAlignment="1">
      <alignment horizontal="center" vertical="center" wrapText="1"/>
    </xf>
    <xf numFmtId="0" fontId="51" fillId="0" borderId="26" xfId="8" applyFont="1" applyFill="1" applyBorder="1" applyAlignment="1">
      <alignment horizontal="center" vertical="center" wrapText="1"/>
    </xf>
    <xf numFmtId="0" fontId="51" fillId="0" borderId="11" xfId="8" applyFont="1" applyFill="1" applyBorder="1" applyAlignment="1">
      <alignment horizontal="center" vertical="center" wrapText="1"/>
    </xf>
    <xf numFmtId="0" fontId="51" fillId="0" borderId="28" xfId="8" applyFont="1" applyFill="1" applyBorder="1" applyAlignment="1">
      <alignment horizontal="center" vertical="center" wrapText="1"/>
    </xf>
    <xf numFmtId="0" fontId="51" fillId="0" borderId="29" xfId="8" applyFont="1" applyFill="1" applyBorder="1" applyAlignment="1">
      <alignment horizontal="center" vertical="center" wrapText="1"/>
    </xf>
    <xf numFmtId="38" fontId="51" fillId="0" borderId="22" xfId="23" applyFont="1" applyFill="1" applyBorder="1" applyAlignment="1">
      <alignment horizontal="center" vertical="center" wrapText="1"/>
    </xf>
    <xf numFmtId="38" fontId="51" fillId="0" borderId="11" xfId="23" applyFont="1" applyFill="1" applyBorder="1" applyAlignment="1">
      <alignment horizontal="center" vertical="center" wrapText="1"/>
    </xf>
    <xf numFmtId="38" fontId="51" fillId="0" borderId="29" xfId="23" applyFont="1" applyFill="1" applyBorder="1" applyAlignment="1">
      <alignment horizontal="center" vertical="center" wrapText="1"/>
    </xf>
    <xf numFmtId="38" fontId="51" fillId="0" borderId="190" xfId="23" applyFont="1" applyFill="1" applyBorder="1" applyAlignment="1">
      <alignment horizontal="center" vertical="center" wrapText="1"/>
    </xf>
    <xf numFmtId="0" fontId="51" fillId="0" borderId="38" xfId="8" applyFont="1" applyFill="1" applyBorder="1" applyAlignment="1">
      <alignment horizontal="center" vertical="center" wrapText="1"/>
    </xf>
    <xf numFmtId="0" fontId="51" fillId="0" borderId="193" xfId="8" applyFont="1" applyFill="1" applyBorder="1" applyAlignment="1">
      <alignment horizontal="center" vertical="center" wrapText="1"/>
    </xf>
    <xf numFmtId="0" fontId="39" fillId="0" borderId="207" xfId="8" applyFont="1" applyFill="1" applyBorder="1" applyAlignment="1">
      <alignment horizontal="center" vertical="center"/>
    </xf>
    <xf numFmtId="0" fontId="39" fillId="0" borderId="126" xfId="8" applyFont="1" applyFill="1" applyBorder="1" applyAlignment="1">
      <alignment horizontal="center" vertical="center"/>
    </xf>
    <xf numFmtId="38" fontId="2" fillId="0" borderId="9" xfId="15" quotePrefix="1" applyNumberFormat="1" applyFont="1" applyFill="1" applyBorder="1" applyAlignment="1">
      <alignment horizontal="center" vertical="center" wrapText="1"/>
    </xf>
    <xf numFmtId="38" fontId="2" fillId="0" borderId="11" xfId="15" quotePrefix="1" applyNumberFormat="1" applyFont="1" applyFill="1" applyBorder="1" applyAlignment="1">
      <alignment horizontal="center" vertical="center" wrapText="1"/>
    </xf>
    <xf numFmtId="38" fontId="2" fillId="0" borderId="10" xfId="15" quotePrefix="1" applyNumberFormat="1" applyFont="1" applyFill="1" applyBorder="1" applyAlignment="1">
      <alignment horizontal="center" vertical="center" wrapText="1"/>
    </xf>
    <xf numFmtId="38" fontId="2" fillId="0" borderId="8" xfId="15" applyNumberFormat="1" applyFont="1" applyFill="1" applyBorder="1" applyAlignment="1">
      <alignment horizontal="center" vertical="center" wrapText="1" justifyLastLine="1"/>
    </xf>
    <xf numFmtId="38" fontId="2" fillId="0" borderId="8" xfId="15" quotePrefix="1" applyNumberFormat="1" applyFont="1" applyFill="1" applyBorder="1" applyAlignment="1">
      <alignment horizontal="center" vertical="center" wrapText="1"/>
    </xf>
    <xf numFmtId="38" fontId="2" fillId="0" borderId="2" xfId="15" quotePrefix="1" applyNumberFormat="1" applyFont="1" applyFill="1" applyBorder="1" applyAlignment="1">
      <alignment horizontal="center" vertical="center"/>
    </xf>
    <xf numFmtId="38" fontId="2" fillId="0" borderId="2" xfId="15" applyNumberFormat="1" applyFont="1" applyFill="1" applyBorder="1" applyAlignment="1">
      <alignment horizontal="distributed" vertical="center"/>
    </xf>
    <xf numFmtId="38" fontId="46" fillId="0" borderId="2" xfId="15" applyNumberFormat="1" applyFont="1" applyFill="1" applyBorder="1" applyAlignment="1">
      <alignment horizontal="center" vertical="center" wrapText="1"/>
    </xf>
    <xf numFmtId="38" fontId="2" fillId="0" borderId="2" xfId="20" applyNumberFormat="1" applyFont="1" applyFill="1" applyBorder="1" applyAlignment="1" applyProtection="1">
      <alignment horizontal="right" vertical="center" shrinkToFit="1"/>
      <protection locked="0"/>
    </xf>
    <xf numFmtId="0" fontId="2" fillId="0" borderId="2" xfId="15" applyFont="1" applyFill="1" applyBorder="1" applyAlignment="1">
      <alignment vertical="center" wrapText="1"/>
    </xf>
    <xf numFmtId="0" fontId="2" fillId="0" borderId="213" xfId="15" applyFont="1" applyFill="1" applyBorder="1" applyAlignment="1">
      <alignment horizontal="right" vertical="center"/>
    </xf>
    <xf numFmtId="0" fontId="2" fillId="0" borderId="2" xfId="15" applyFont="1" applyFill="1" applyBorder="1" applyAlignment="1">
      <alignment horizontal="center" vertical="center" wrapText="1"/>
    </xf>
    <xf numFmtId="0" fontId="2" fillId="0" borderId="2" xfId="15" quotePrefix="1" applyFont="1" applyFill="1" applyBorder="1" applyAlignment="1">
      <alignment horizontal="center" vertical="center" wrapText="1"/>
    </xf>
    <xf numFmtId="38" fontId="2" fillId="0" borderId="9" xfId="20" applyNumberFormat="1" applyFont="1" applyFill="1" applyBorder="1" applyAlignment="1" applyProtection="1">
      <alignment horizontal="center" vertical="center" shrinkToFit="1"/>
      <protection locked="0"/>
    </xf>
    <xf numFmtId="38" fontId="2" fillId="0" borderId="11" xfId="20" applyNumberFormat="1" applyFont="1" applyFill="1" applyBorder="1" applyAlignment="1" applyProtection="1">
      <alignment horizontal="center" vertical="center" shrinkToFit="1"/>
      <protection locked="0"/>
    </xf>
    <xf numFmtId="38" fontId="2" fillId="0" borderId="10" xfId="20" applyNumberFormat="1" applyFont="1" applyFill="1" applyBorder="1" applyAlignment="1" applyProtection="1">
      <alignment horizontal="center" vertical="center" shrinkToFit="1"/>
      <protection locked="0"/>
    </xf>
    <xf numFmtId="49" fontId="2" fillId="0" borderId="9" xfId="15" applyNumberFormat="1" applyFont="1" applyFill="1" applyBorder="1" applyAlignment="1">
      <alignment horizontal="center" vertical="center" wrapText="1"/>
    </xf>
    <xf numFmtId="49" fontId="2" fillId="0" borderId="11" xfId="15" applyNumberFormat="1" applyFont="1" applyFill="1" applyBorder="1" applyAlignment="1">
      <alignment horizontal="center" vertical="center"/>
    </xf>
    <xf numFmtId="49" fontId="2" fillId="0" borderId="9" xfId="15" applyNumberFormat="1" applyFont="1" applyFill="1" applyBorder="1" applyAlignment="1">
      <alignment horizontal="center" vertical="center" justifyLastLine="1"/>
    </xf>
    <xf numFmtId="49" fontId="2" fillId="0" borderId="11" xfId="15" applyNumberFormat="1" applyFont="1" applyFill="1" applyBorder="1" applyAlignment="1">
      <alignment horizontal="center" vertical="center" justifyLastLine="1"/>
    </xf>
    <xf numFmtId="49" fontId="2" fillId="0" borderId="10" xfId="15" applyNumberFormat="1" applyFont="1" applyFill="1" applyBorder="1" applyAlignment="1">
      <alignment horizontal="center" vertical="center" justifyLastLine="1"/>
    </xf>
    <xf numFmtId="49" fontId="2" fillId="0" borderId="14" xfId="15" applyNumberFormat="1" applyFont="1" applyFill="1" applyBorder="1" applyAlignment="1">
      <alignment horizontal="center" vertical="center" justifyLastLine="1"/>
    </xf>
    <xf numFmtId="49" fontId="2" fillId="0" borderId="5" xfId="15" applyNumberFormat="1" applyFont="1" applyFill="1" applyBorder="1" applyAlignment="1">
      <alignment horizontal="center" vertical="center" justifyLastLine="1"/>
    </xf>
    <xf numFmtId="49" fontId="2" fillId="0" borderId="6" xfId="15" applyNumberFormat="1" applyFont="1" applyFill="1" applyBorder="1" applyAlignment="1">
      <alignment horizontal="center" vertical="center" justifyLastLine="1"/>
    </xf>
    <xf numFmtId="49" fontId="2" fillId="0" borderId="10" xfId="15" applyNumberFormat="1" applyFont="1" applyFill="1" applyBorder="1" applyAlignment="1">
      <alignment horizontal="center" vertical="center" wrapText="1"/>
    </xf>
    <xf numFmtId="49" fontId="2" fillId="0" borderId="214" xfId="15" applyNumberFormat="1" applyFont="1" applyFill="1" applyBorder="1" applyAlignment="1">
      <alignment horizontal="center" vertical="center" justifyLastLine="1"/>
    </xf>
    <xf numFmtId="49" fontId="2" fillId="0" borderId="215" xfId="15" applyNumberFormat="1" applyFont="1" applyFill="1" applyBorder="1" applyAlignment="1">
      <alignment horizontal="center" vertical="center" justifyLastLine="1"/>
    </xf>
    <xf numFmtId="38" fontId="2" fillId="0" borderId="2" xfId="20" applyNumberFormat="1" applyFont="1" applyFill="1" applyBorder="1" applyAlignment="1" applyProtection="1">
      <alignment horizontal="center" vertical="center" shrinkToFit="1"/>
      <protection locked="0"/>
    </xf>
    <xf numFmtId="49" fontId="2" fillId="0" borderId="2" xfId="15" applyNumberFormat="1" applyFont="1" applyFill="1" applyBorder="1" applyAlignment="1">
      <alignment horizontal="center" vertical="center" wrapText="1"/>
    </xf>
    <xf numFmtId="49" fontId="2" fillId="0" borderId="2" xfId="15" applyNumberFormat="1" applyFont="1" applyFill="1" applyBorder="1" applyAlignment="1">
      <alignment horizontal="center" vertical="center"/>
    </xf>
    <xf numFmtId="49" fontId="2" fillId="0" borderId="8" xfId="15" applyNumberFormat="1" applyFont="1" applyFill="1" applyBorder="1" applyAlignment="1">
      <alignment horizontal="center" vertical="center"/>
    </xf>
    <xf numFmtId="49" fontId="2" fillId="0" borderId="4" xfId="15" applyNumberFormat="1" applyFont="1" applyFill="1" applyBorder="1" applyAlignment="1">
      <alignment horizontal="center" vertical="center"/>
    </xf>
    <xf numFmtId="49" fontId="2" fillId="0" borderId="3" xfId="15" applyNumberFormat="1" applyFont="1" applyFill="1" applyBorder="1" applyAlignment="1">
      <alignment horizontal="center" vertical="center"/>
    </xf>
    <xf numFmtId="40" fontId="2" fillId="0" borderId="2" xfId="23" applyNumberFormat="1" applyFont="1" applyBorder="1" applyAlignment="1">
      <alignment horizontal="center" vertical="center" shrinkToFit="1"/>
    </xf>
    <xf numFmtId="0" fontId="13" fillId="0" borderId="2" xfId="8" applyBorder="1" applyAlignment="1">
      <alignment horizontal="center" vertical="center" shrinkToFit="1"/>
    </xf>
    <xf numFmtId="40" fontId="2" fillId="0" borderId="9" xfId="23" applyNumberFormat="1" applyFont="1" applyBorder="1" applyAlignment="1">
      <alignment horizontal="center" vertical="center" wrapText="1"/>
    </xf>
    <xf numFmtId="40" fontId="2" fillId="0" borderId="10" xfId="23" applyNumberFormat="1" applyFont="1" applyBorder="1" applyAlignment="1">
      <alignment horizontal="center" vertical="center" wrapText="1"/>
    </xf>
    <xf numFmtId="38" fontId="2" fillId="0" borderId="2" xfId="23" applyFont="1" applyBorder="1" applyAlignment="1">
      <alignment horizontal="center" vertical="center" wrapText="1"/>
    </xf>
    <xf numFmtId="0" fontId="2" fillId="0" borderId="2" xfId="24" applyFont="1" applyBorder="1" applyAlignment="1">
      <alignment vertical="center" wrapText="1"/>
    </xf>
    <xf numFmtId="0" fontId="1" fillId="0" borderId="227" xfId="15" applyBorder="1" applyAlignment="1">
      <alignment horizontal="center" vertical="top" textRotation="255" wrapText="1"/>
    </xf>
    <xf numFmtId="0" fontId="1" fillId="0" borderId="228" xfId="15" applyBorder="1" applyAlignment="1">
      <alignment horizontal="center" vertical="top" textRotation="255" wrapText="1"/>
    </xf>
    <xf numFmtId="0" fontId="1" fillId="0" borderId="4" xfId="15" applyBorder="1" applyAlignment="1">
      <alignment horizontal="center" vertical="top" textRotation="255" wrapText="1"/>
    </xf>
    <xf numFmtId="0" fontId="1" fillId="0" borderId="3" xfId="15" applyBorder="1" applyAlignment="1">
      <alignment horizontal="center" vertical="top" textRotation="255" wrapText="1"/>
    </xf>
    <xf numFmtId="0" fontId="1" fillId="0" borderId="8" xfId="15" applyBorder="1" applyAlignment="1">
      <alignment horizontal="center" vertical="top" textRotation="255" wrapText="1"/>
    </xf>
    <xf numFmtId="0" fontId="1" fillId="0" borderId="217" xfId="15" applyBorder="1" applyAlignment="1">
      <alignment horizontal="center" vertical="center"/>
    </xf>
    <xf numFmtId="0" fontId="1" fillId="0" borderId="211" xfId="15" applyBorder="1" applyAlignment="1">
      <alignment horizontal="center" vertical="center"/>
    </xf>
    <xf numFmtId="0" fontId="1" fillId="0" borderId="186" xfId="15" applyBorder="1" applyAlignment="1">
      <alignment horizontal="center" vertical="center"/>
    </xf>
    <xf numFmtId="0" fontId="1" fillId="0" borderId="220" xfId="15" applyBorder="1" applyAlignment="1">
      <alignment horizontal="center" vertical="top" textRotation="255" wrapText="1"/>
    </xf>
    <xf numFmtId="0" fontId="1" fillId="0" borderId="221" xfId="15" applyBorder="1" applyAlignment="1">
      <alignment horizontal="center" vertical="top" textRotation="255" wrapText="1"/>
    </xf>
    <xf numFmtId="0" fontId="1" fillId="0" borderId="222" xfId="15" applyBorder="1" applyAlignment="1">
      <alignment horizontal="center" vertical="top" textRotation="255" wrapText="1"/>
    </xf>
    <xf numFmtId="0" fontId="1" fillId="0" borderId="223" xfId="15" applyBorder="1" applyAlignment="1">
      <alignment horizontal="center" vertical="top" textRotation="255" wrapText="1"/>
    </xf>
    <xf numFmtId="0" fontId="1" fillId="0" borderId="216" xfId="15" applyBorder="1" applyAlignment="1">
      <alignment horizontal="center" vertical="center"/>
    </xf>
    <xf numFmtId="0" fontId="1" fillId="0" borderId="219" xfId="15" applyBorder="1" applyAlignment="1">
      <alignment horizontal="center" vertical="center"/>
    </xf>
    <xf numFmtId="0" fontId="1" fillId="0" borderId="229" xfId="15" applyBorder="1" applyAlignment="1">
      <alignment horizontal="center" vertical="center"/>
    </xf>
    <xf numFmtId="0" fontId="1" fillId="0" borderId="218" xfId="15" applyBorder="1" applyAlignment="1">
      <alignment horizontal="center" vertical="center"/>
    </xf>
    <xf numFmtId="0" fontId="1" fillId="0" borderId="226" xfId="15" applyBorder="1" applyAlignment="1">
      <alignment horizontal="center" vertical="center"/>
    </xf>
    <xf numFmtId="0" fontId="1" fillId="0" borderId="241" xfId="15" applyBorder="1" applyAlignment="1">
      <alignment horizontal="center" vertical="center"/>
    </xf>
    <xf numFmtId="0" fontId="1" fillId="0" borderId="224" xfId="15" applyBorder="1" applyAlignment="1">
      <alignment horizontal="center" vertical="top" textRotation="255" wrapText="1"/>
    </xf>
    <xf numFmtId="0" fontId="1" fillId="0" borderId="225" xfId="15" applyBorder="1" applyAlignment="1">
      <alignment horizontal="center" vertical="top" textRotation="255" wrapText="1"/>
    </xf>
  </cellXfs>
  <cellStyles count="25">
    <cellStyle name="パーセント 2" xfId="12" xr:uid="{F6140B94-E763-42EE-908F-47F0BE4E6DC4}"/>
    <cellStyle name="桁区切り" xfId="2" builtinId="6"/>
    <cellStyle name="桁区切り 2" xfId="3" xr:uid="{5B03BFB2-CCFB-4A73-8035-B243F92AD157}"/>
    <cellStyle name="桁区切り 2 2" xfId="9" xr:uid="{1325B23F-07D2-4845-851C-B2F924673E0C}"/>
    <cellStyle name="桁区切り 2 2 2" xfId="14" xr:uid="{E31FA8A5-2F64-4F53-AA1B-869802ABC152}"/>
    <cellStyle name="桁区切り 2 3" xfId="11" xr:uid="{F14FFC89-0363-47DF-9720-BB584A00A894}"/>
    <cellStyle name="桁区切り 2 3 2" xfId="18" xr:uid="{9AF15C45-C85B-4A08-B55B-79D908F1C78E}"/>
    <cellStyle name="桁区切り 3" xfId="5" xr:uid="{FE4E4A93-EE01-49F0-8C63-33FA2953B60C}"/>
    <cellStyle name="桁区切り 4" xfId="19" xr:uid="{89EEB6BB-F1E9-4094-95DA-F1D6E3248596}"/>
    <cellStyle name="桁区切り 4 2" xfId="23" xr:uid="{83B2EE96-075E-4306-B62C-0766DF5D221C}"/>
    <cellStyle name="標準" xfId="0" builtinId="0"/>
    <cellStyle name="標準 2" xfId="1" xr:uid="{DB084850-CA63-4023-8CD6-41CB2403F8B5}"/>
    <cellStyle name="標準 2 2" xfId="7" xr:uid="{750F07BF-FF79-4DD0-B99F-1F452ACF18A1}"/>
    <cellStyle name="標準 2 2 2" xfId="8" xr:uid="{2CCCDB26-A757-4973-99CD-4D5504792C15}"/>
    <cellStyle name="標準 2 3" xfId="10" xr:uid="{53360EA1-4A6A-45A5-912A-C76B5512B6C4}"/>
    <cellStyle name="標準 2 3 2" xfId="13" xr:uid="{71C0548B-4B24-4819-9F0C-978D81AD13A9}"/>
    <cellStyle name="標準 2 3 3" xfId="21" xr:uid="{CBE6F3F1-D9A1-47E8-B436-8AC6B7F66DB8}"/>
    <cellStyle name="標準 3" xfId="4" xr:uid="{BEF59F1C-91D1-49D4-AC6D-E5ACE83A4EA4}"/>
    <cellStyle name="標準 3 2" xfId="17" xr:uid="{CE85CD9B-69C2-4C0D-8505-355FC6A65DC3}"/>
    <cellStyle name="標準 4" xfId="6" xr:uid="{00000000-0005-0000-0000-000033000000}"/>
    <cellStyle name="標準 4 2" xfId="16" xr:uid="{A2DA796A-256D-4B2C-85EF-2901BBD72022}"/>
    <cellStyle name="標準 5" xfId="15" xr:uid="{B29C893E-9DD6-4187-A4DD-D19E5E51DACC}"/>
    <cellStyle name="標準_C01-23" xfId="24" xr:uid="{9B44FA0C-F3D2-466A-9A28-54ED7C325C67}"/>
    <cellStyle name="標準_s39" xfId="20" xr:uid="{4E95B2D6-D3DC-497D-9C8F-4EB787B830DF}"/>
    <cellStyle name="標準_s41" xfId="22" xr:uid="{05FB17A5-62AF-46B8-8A9E-DF0281006C5D}"/>
  </cellStyles>
  <dxfs count="2">
    <dxf>
      <fill>
        <patternFill>
          <bgColor rgb="FFFFC7CE"/>
        </patternFill>
      </fill>
    </dxf>
    <dxf>
      <fill>
        <patternFill>
          <bgColor rgb="FFFFC7CE"/>
        </patternFill>
      </fill>
    </dxf>
  </dxfs>
  <tableStyles count="0" defaultTableStyle="TableStyleMedium2" defaultPivotStyle="PivotStyleLight16"/>
  <colors>
    <mruColors>
      <color rgb="FFCCECFF"/>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'Ⅰ1(6)'!$C$2</c:f>
              <c:strCache>
                <c:ptCount val="1"/>
                <c:pt idx="0">
                  <c:v>群馬県全体(左目盛)</c:v>
                </c:pt>
              </c:strCache>
            </c:strRef>
          </c:tx>
          <c:spPr>
            <a:solidFill>
              <a:schemeClr val="accent1"/>
            </a:solidFill>
            <a:ln>
              <a:noFill/>
            </a:ln>
            <a:effectLst/>
          </c:spPr>
          <c:invertIfNegative val="0"/>
          <c:cat>
            <c:numRef>
              <c:f>'Ⅰ1(6)'!$A$4:$A$30</c:f>
              <c:numCache>
                <c:formatCode>[$-411]m\.d\.ge</c:formatCode>
                <c:ptCount val="27"/>
                <c:pt idx="0">
                  <c:v>18748</c:v>
                </c:pt>
                <c:pt idx="1">
                  <c:v>20202</c:v>
                </c:pt>
                <c:pt idx="2">
                  <c:v>21663</c:v>
                </c:pt>
                <c:pt idx="3">
                  <c:v>23118</c:v>
                </c:pt>
                <c:pt idx="4">
                  <c:v>24577</c:v>
                </c:pt>
                <c:pt idx="5">
                  <c:v>26034</c:v>
                </c:pt>
                <c:pt idx="6">
                  <c:v>27497</c:v>
                </c:pt>
                <c:pt idx="7">
                  <c:v>28953</c:v>
                </c:pt>
                <c:pt idx="8">
                  <c:v>30416</c:v>
                </c:pt>
                <c:pt idx="9">
                  <c:v>31879</c:v>
                </c:pt>
                <c:pt idx="10">
                  <c:v>33335</c:v>
                </c:pt>
                <c:pt idx="11">
                  <c:v>34798</c:v>
                </c:pt>
                <c:pt idx="12">
                  <c:v>36261</c:v>
                </c:pt>
                <c:pt idx="13">
                  <c:v>37724</c:v>
                </c:pt>
                <c:pt idx="14">
                  <c:v>39180</c:v>
                </c:pt>
                <c:pt idx="15">
                  <c:v>40643</c:v>
                </c:pt>
                <c:pt idx="16">
                  <c:v>42106</c:v>
                </c:pt>
                <c:pt idx="17">
                  <c:v>43562</c:v>
                </c:pt>
              </c:numCache>
            </c:numRef>
          </c:cat>
          <c:val>
            <c:numRef>
              <c:f>'Ⅰ1(6)'!$C$4:$C$30</c:f>
              <c:numCache>
                <c:formatCode>#,##0</c:formatCode>
                <c:ptCount val="27"/>
                <c:pt idx="0">
                  <c:v>825663</c:v>
                </c:pt>
                <c:pt idx="1">
                  <c:v>856935</c:v>
                </c:pt>
                <c:pt idx="2">
                  <c:v>776109</c:v>
                </c:pt>
                <c:pt idx="3">
                  <c:v>866005</c:v>
                </c:pt>
                <c:pt idx="4">
                  <c:v>829768</c:v>
                </c:pt>
                <c:pt idx="5">
                  <c:v>934706</c:v>
                </c:pt>
                <c:pt idx="6">
                  <c:v>1100121</c:v>
                </c:pt>
                <c:pt idx="7">
                  <c:v>1031584</c:v>
                </c:pt>
                <c:pt idx="8">
                  <c:v>1146935</c:v>
                </c:pt>
                <c:pt idx="9">
                  <c:v>1134597</c:v>
                </c:pt>
                <c:pt idx="10">
                  <c:v>1243561</c:v>
                </c:pt>
                <c:pt idx="11">
                  <c:v>1033282</c:v>
                </c:pt>
                <c:pt idx="12">
                  <c:v>1223499</c:v>
                </c:pt>
                <c:pt idx="13">
                  <c:v>1287310</c:v>
                </c:pt>
                <c:pt idx="14">
                  <c:v>1342697</c:v>
                </c:pt>
                <c:pt idx="15">
                  <c:v>1398236</c:v>
                </c:pt>
                <c:pt idx="16">
                  <c:v>1339247</c:v>
                </c:pt>
                <c:pt idx="17">
                  <c:v>1367493</c:v>
                </c:pt>
              </c:numCache>
            </c:numRef>
          </c:val>
          <c:extLst>
            <c:ext xmlns:c16="http://schemas.microsoft.com/office/drawing/2014/chart" uri="{C3380CC4-5D6E-409C-BE32-E72D297353CC}">
              <c16:uniqueId val="{00000000-E080-42F0-AB32-4D5A9EBC37B1}"/>
            </c:ext>
          </c:extLst>
        </c:ser>
        <c:dLbls>
          <c:showLegendKey val="0"/>
          <c:showVal val="0"/>
          <c:showCatName val="0"/>
          <c:showSerName val="0"/>
          <c:showPercent val="0"/>
          <c:showBubbleSize val="0"/>
        </c:dLbls>
        <c:gapWidth val="0"/>
        <c:axId val="766675816"/>
        <c:axId val="766676144"/>
      </c:barChart>
      <c:dateAx>
        <c:axId val="766675816"/>
        <c:scaling>
          <c:orientation val="minMax"/>
        </c:scaling>
        <c:delete val="0"/>
        <c:axPos val="b"/>
        <c:numFmt formatCode="[$-411]m\.d\.g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6676144"/>
        <c:crosses val="autoZero"/>
        <c:auto val="1"/>
        <c:lblOffset val="100"/>
        <c:baseTimeUnit val="years"/>
      </c:dateAx>
      <c:valAx>
        <c:axId val="766676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6675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'Ⅰ1(7)'!$C$2</c:f>
              <c:strCache>
                <c:ptCount val="1"/>
                <c:pt idx="0">
                  <c:v>群馬県全体</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8"/>
              <c:layout>
                <c:manualLayout>
                  <c:x val="-1.6326441784072523E-2"/>
                  <c:y val="-4.0526011167799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6-4A2A-B983-1B67D2641401}"/>
                </c:ext>
              </c:extLst>
            </c:dLbl>
            <c:dLbl>
              <c:idx val="19"/>
              <c:layout>
                <c:manualLayout>
                  <c:x val="-2.18819967320651E-2"/>
                  <c:y val="-5.360523003977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B6-4A2A-B983-1B67D2641401}"/>
                </c:ext>
              </c:extLst>
            </c:dLbl>
            <c:dLbl>
              <c:idx val="20"/>
              <c:layout>
                <c:manualLayout>
                  <c:x val="-2.0493107995066928E-2"/>
                  <c:y val="-7.1916136460536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B6-4A2A-B983-1B67D2641401}"/>
                </c:ext>
              </c:extLst>
            </c:dLbl>
            <c:dLbl>
              <c:idx val="21"/>
              <c:layout>
                <c:manualLayout>
                  <c:x val="-2.4270885359701951E-2"/>
                  <c:y val="4.31809896128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B6-4A2A-B983-1B67D2641401}"/>
                </c:ext>
              </c:extLst>
            </c:dLbl>
            <c:dLbl>
              <c:idx val="22"/>
              <c:layout>
                <c:manualLayout>
                  <c:x val="-1.6326441784072523E-2"/>
                  <c:y val="3.271761451525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B6-4A2A-B983-1B67D2641401}"/>
                </c:ext>
              </c:extLst>
            </c:dLbl>
            <c:dLbl>
              <c:idx val="23"/>
              <c:layout>
                <c:manualLayout>
                  <c:x val="-2.8826440417055947E-2"/>
                  <c:y val="0.100729552649520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B6-4A2A-B983-1B67D2641401}"/>
                </c:ext>
              </c:extLst>
            </c:dLbl>
            <c:dLbl>
              <c:idx val="24"/>
              <c:layout>
                <c:manualLayout>
                  <c:x val="-4.4104216524035914E-2"/>
                  <c:y val="4.0565145838439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B6-4A2A-B983-1B67D2641401}"/>
                </c:ext>
              </c:extLst>
            </c:dLbl>
            <c:dLbl>
              <c:idx val="25"/>
              <c:layout>
                <c:manualLayout>
                  <c:x val="-4.5493105261034082E-2"/>
                  <c:y val="3.5333458289650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B6-4A2A-B983-1B67D2641401}"/>
                </c:ext>
              </c:extLst>
            </c:dLbl>
            <c:dLbl>
              <c:idx val="26"/>
              <c:layout>
                <c:manualLayout>
                  <c:x val="-2.7437551680057778E-2"/>
                  <c:y val="4.05651458384396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B6-4A2A-B983-1B67D2641401}"/>
                </c:ext>
              </c:extLst>
            </c:dLbl>
            <c:dLbl>
              <c:idx val="27"/>
              <c:layout>
                <c:manualLayout>
                  <c:x val="-1.2355969777343637E-2"/>
                  <c:y val="5.3644364710413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B6-4A2A-B983-1B67D26414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'Ⅰ1(7)'!$A$3:$A$30</c:f>
              <c:numCache>
                <c:formatCode>[$-411]ge\.m\.d;@</c:formatCode>
                <c:ptCount val="28"/>
                <c:pt idx="0">
                  <c:v>17287</c:v>
                </c:pt>
                <c:pt idx="1">
                  <c:v>18748</c:v>
                </c:pt>
                <c:pt idx="2">
                  <c:v>20202</c:v>
                </c:pt>
                <c:pt idx="3">
                  <c:v>21663</c:v>
                </c:pt>
                <c:pt idx="4">
                  <c:v>23118</c:v>
                </c:pt>
                <c:pt idx="5">
                  <c:v>24577</c:v>
                </c:pt>
                <c:pt idx="6">
                  <c:v>26034</c:v>
                </c:pt>
                <c:pt idx="7">
                  <c:v>27497</c:v>
                </c:pt>
                <c:pt idx="8">
                  <c:v>28953</c:v>
                </c:pt>
                <c:pt idx="9">
                  <c:v>30416</c:v>
                </c:pt>
                <c:pt idx="10">
                  <c:v>31879</c:v>
                </c:pt>
                <c:pt idx="11">
                  <c:v>33335</c:v>
                </c:pt>
                <c:pt idx="12">
                  <c:v>34798</c:v>
                </c:pt>
                <c:pt idx="13">
                  <c:v>36261</c:v>
                </c:pt>
                <c:pt idx="14">
                  <c:v>37724</c:v>
                </c:pt>
                <c:pt idx="15">
                  <c:v>39180</c:v>
                </c:pt>
                <c:pt idx="16">
                  <c:v>40643</c:v>
                </c:pt>
                <c:pt idx="17">
                  <c:v>42106</c:v>
                </c:pt>
                <c:pt idx="18">
                  <c:v>43562</c:v>
                </c:pt>
              </c:numCache>
            </c:numRef>
          </c:cat>
          <c:val>
            <c:numRef>
              <c:f>'Ⅰ1(7)'!$C$3:$C$30</c:f>
              <c:numCache>
                <c:formatCode>General</c:formatCode>
                <c:ptCount val="28"/>
                <c:pt idx="0">
                  <c:v>87.7</c:v>
                </c:pt>
                <c:pt idx="1">
                  <c:v>92.48</c:v>
                </c:pt>
                <c:pt idx="2">
                  <c:v>88.63</c:v>
                </c:pt>
                <c:pt idx="3">
                  <c:v>87.44</c:v>
                </c:pt>
                <c:pt idx="4">
                  <c:v>84.64</c:v>
                </c:pt>
                <c:pt idx="5">
                  <c:v>78.19</c:v>
                </c:pt>
                <c:pt idx="6">
                  <c:v>80.42</c:v>
                </c:pt>
                <c:pt idx="7">
                  <c:v>82.79</c:v>
                </c:pt>
                <c:pt idx="8">
                  <c:v>78.41</c:v>
                </c:pt>
                <c:pt idx="9">
                  <c:v>76.739999999999995</c:v>
                </c:pt>
                <c:pt idx="10">
                  <c:v>74.930000000000007</c:v>
                </c:pt>
                <c:pt idx="11">
                  <c:v>71.52</c:v>
                </c:pt>
                <c:pt idx="12">
                  <c:v>63.78</c:v>
                </c:pt>
                <c:pt idx="13">
                  <c:v>60.73</c:v>
                </c:pt>
                <c:pt idx="14">
                  <c:v>56.93</c:v>
                </c:pt>
                <c:pt idx="15">
                  <c:v>55.51</c:v>
                </c:pt>
                <c:pt idx="16">
                  <c:v>49.08</c:v>
                </c:pt>
                <c:pt idx="17">
                  <c:v>45.14</c:v>
                </c:pt>
                <c:pt idx="18">
                  <c:v>43.49</c:v>
                </c:pt>
              </c:numCache>
            </c:numRef>
          </c:val>
          <c:smooth val="0"/>
          <c:extLst>
            <c:ext xmlns:c16="http://schemas.microsoft.com/office/drawing/2014/chart" uri="{C3380CC4-5D6E-409C-BE32-E72D297353CC}">
              <c16:uniqueId val="{0000000A-17B6-4A2A-B983-1B67D2641401}"/>
            </c:ext>
          </c:extLst>
        </c:ser>
        <c:dLbls>
          <c:dLblPos val="t"/>
          <c:showLegendKey val="0"/>
          <c:showVal val="1"/>
          <c:showCatName val="0"/>
          <c:showSerName val="0"/>
          <c:showPercent val="0"/>
          <c:showBubbleSize val="0"/>
        </c:dLbls>
        <c:marker val="1"/>
        <c:smooth val="0"/>
        <c:axId val="547490320"/>
        <c:axId val="547500160"/>
      </c:lineChart>
      <c:dateAx>
        <c:axId val="547490320"/>
        <c:scaling>
          <c:orientation val="minMax"/>
        </c:scaling>
        <c:delete val="0"/>
        <c:axPos val="b"/>
        <c:numFmt formatCode="[$-411]ge\.m\.d;@"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7500160"/>
        <c:crosses val="autoZero"/>
        <c:auto val="1"/>
        <c:lblOffset val="100"/>
        <c:baseTimeUnit val="years"/>
      </c:dateAx>
      <c:valAx>
        <c:axId val="547500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749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107342</xdr:colOff>
      <xdr:row>4</xdr:row>
      <xdr:rowOff>55033</xdr:rowOff>
    </xdr:from>
    <xdr:to>
      <xdr:col>25</xdr:col>
      <xdr:colOff>579059</xdr:colOff>
      <xdr:row>30</xdr:row>
      <xdr:rowOff>18747</xdr:rowOff>
    </xdr:to>
    <xdr:graphicFrame macro="">
      <xdr:nvGraphicFramePr>
        <xdr:cNvPr id="2" name="グラフ 1">
          <a:extLst>
            <a:ext uri="{FF2B5EF4-FFF2-40B4-BE49-F238E27FC236}">
              <a16:creationId xmlns:a16="http://schemas.microsoft.com/office/drawing/2014/main" id="{0DFAE638-7399-49FD-BCCD-1FD5FE089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91720</xdr:colOff>
      <xdr:row>4</xdr:row>
      <xdr:rowOff>57653</xdr:rowOff>
    </xdr:from>
    <xdr:to>
      <xdr:col>28</xdr:col>
      <xdr:colOff>472721</xdr:colOff>
      <xdr:row>29</xdr:row>
      <xdr:rowOff>150183</xdr:rowOff>
    </xdr:to>
    <xdr:graphicFrame macro="">
      <xdr:nvGraphicFramePr>
        <xdr:cNvPr id="2" name="グラフ 1">
          <a:extLst>
            <a:ext uri="{FF2B5EF4-FFF2-40B4-BE49-F238E27FC236}">
              <a16:creationId xmlns:a16="http://schemas.microsoft.com/office/drawing/2014/main" id="{94832E88-F1A1-4BFB-98FD-4723F06B4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5</xdr:row>
      <xdr:rowOff>342900</xdr:rowOff>
    </xdr:from>
    <xdr:to>
      <xdr:col>8</xdr:col>
      <xdr:colOff>0</xdr:colOff>
      <xdr:row>5</xdr:row>
      <xdr:rowOff>349885</xdr:rowOff>
    </xdr:to>
    <xdr:sp macro="" textlink="">
      <xdr:nvSpPr>
        <xdr:cNvPr id="2" name="Text Box 1">
          <a:extLst>
            <a:ext uri="{FF2B5EF4-FFF2-40B4-BE49-F238E27FC236}">
              <a16:creationId xmlns:a16="http://schemas.microsoft.com/office/drawing/2014/main" id="{93992FA2-E280-4076-B654-EC780993F7DD}"/>
            </a:ext>
          </a:extLst>
        </xdr:cNvPr>
        <xdr:cNvSpPr txBox="1">
          <a:spLocks noChangeArrowheads="1"/>
        </xdr:cNvSpPr>
      </xdr:nvSpPr>
      <xdr:spPr bwMode="auto">
        <a:xfrm>
          <a:off x="11982450" y="1390650"/>
          <a:ext cx="0" cy="69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（円）</a:t>
          </a:r>
        </a:p>
      </xdr:txBody>
    </xdr:sp>
    <xdr:clientData/>
  </xdr:twoCellAnchor>
  <xdr:twoCellAnchor>
    <xdr:from>
      <xdr:col>8</xdr:col>
      <xdr:colOff>0</xdr:colOff>
      <xdr:row>5</xdr:row>
      <xdr:rowOff>342900</xdr:rowOff>
    </xdr:from>
    <xdr:to>
      <xdr:col>8</xdr:col>
      <xdr:colOff>0</xdr:colOff>
      <xdr:row>5</xdr:row>
      <xdr:rowOff>349885</xdr:rowOff>
    </xdr:to>
    <xdr:sp macro="" textlink="">
      <xdr:nvSpPr>
        <xdr:cNvPr id="3" name="Text Box 2">
          <a:extLst>
            <a:ext uri="{FF2B5EF4-FFF2-40B4-BE49-F238E27FC236}">
              <a16:creationId xmlns:a16="http://schemas.microsoft.com/office/drawing/2014/main" id="{E57FCE9D-FF79-451F-A007-24E877179256}"/>
            </a:ext>
          </a:extLst>
        </xdr:cNvPr>
        <xdr:cNvSpPr txBox="1">
          <a:spLocks noChangeArrowheads="1"/>
        </xdr:cNvSpPr>
      </xdr:nvSpPr>
      <xdr:spPr bwMode="auto">
        <a:xfrm>
          <a:off x="11982450" y="1390650"/>
          <a:ext cx="0" cy="69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（円）</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07A1C9B7-E652-4E62-9EA4-CFC3E0F41002}"/>
            </a:ext>
          </a:extLst>
        </xdr:cNvPr>
        <xdr:cNvSpPr txBox="1">
          <a:spLocks noChangeArrowheads="1"/>
        </xdr:cNvSpPr>
      </xdr:nvSpPr>
      <xdr:spPr bwMode="auto">
        <a:xfrm>
          <a:off x="11982450" y="139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（円）</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B21567BB-62E4-4201-BE10-D82E0151BDD6}"/>
            </a:ext>
          </a:extLst>
        </xdr:cNvPr>
        <xdr:cNvSpPr txBox="1">
          <a:spLocks noChangeArrowheads="1"/>
        </xdr:cNvSpPr>
      </xdr:nvSpPr>
      <xdr:spPr bwMode="auto">
        <a:xfrm>
          <a:off x="11982450" y="139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27517</xdr:colOff>
      <xdr:row>7</xdr:row>
      <xdr:rowOff>9525</xdr:rowOff>
    </xdr:from>
    <xdr:to>
      <xdr:col>41</xdr:col>
      <xdr:colOff>424393</xdr:colOff>
      <xdr:row>9</xdr:row>
      <xdr:rowOff>0</xdr:rowOff>
    </xdr:to>
    <xdr:sp macro="" textlink="">
      <xdr:nvSpPr>
        <xdr:cNvPr id="2" name="テキスト ボックス 1">
          <a:extLst>
            <a:ext uri="{FF2B5EF4-FFF2-40B4-BE49-F238E27FC236}">
              <a16:creationId xmlns:a16="http://schemas.microsoft.com/office/drawing/2014/main" id="{F41256C6-6C2E-44FF-850D-190739BDCED5}"/>
            </a:ext>
          </a:extLst>
        </xdr:cNvPr>
        <xdr:cNvSpPr txBox="1"/>
      </xdr:nvSpPr>
      <xdr:spPr>
        <a:xfrm>
          <a:off x="16357600" y="3289300"/>
          <a:ext cx="0" cy="698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別途照会しているため、この様式では回答不要です。</a:t>
          </a:r>
        </a:p>
      </xdr:txBody>
    </xdr:sp>
    <xdr:clientData/>
  </xdr:twoCellAnchor>
  <xdr:twoCellAnchor>
    <xdr:from>
      <xdr:col>40</xdr:col>
      <xdr:colOff>27517</xdr:colOff>
      <xdr:row>9</xdr:row>
      <xdr:rowOff>0</xdr:rowOff>
    </xdr:from>
    <xdr:to>
      <xdr:col>41</xdr:col>
      <xdr:colOff>424393</xdr:colOff>
      <xdr:row>10</xdr:row>
      <xdr:rowOff>0</xdr:rowOff>
    </xdr:to>
    <xdr:sp macro="" textlink="">
      <xdr:nvSpPr>
        <xdr:cNvPr id="3" name="テキスト ボックス 2">
          <a:extLst>
            <a:ext uri="{FF2B5EF4-FFF2-40B4-BE49-F238E27FC236}">
              <a16:creationId xmlns:a16="http://schemas.microsoft.com/office/drawing/2014/main" id="{30ABDB11-28F4-4579-9FDE-96A7CBA4DC53}"/>
            </a:ext>
          </a:extLst>
        </xdr:cNvPr>
        <xdr:cNvSpPr txBox="1"/>
      </xdr:nvSpPr>
      <xdr:spPr>
        <a:xfrm>
          <a:off x="16357600" y="3987800"/>
          <a:ext cx="0" cy="209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別途照会しているため、この様式では回答不要です。</a:t>
          </a:r>
        </a:p>
      </xdr:txBody>
    </xdr:sp>
    <xdr:clientData/>
  </xdr:twoCellAnchor>
  <xdr:twoCellAnchor>
    <xdr:from>
      <xdr:col>42</xdr:col>
      <xdr:colOff>28575</xdr:colOff>
      <xdr:row>9</xdr:row>
      <xdr:rowOff>0</xdr:rowOff>
    </xdr:from>
    <xdr:to>
      <xdr:col>43</xdr:col>
      <xdr:colOff>333375</xdr:colOff>
      <xdr:row>10</xdr:row>
      <xdr:rowOff>0</xdr:rowOff>
    </xdr:to>
    <xdr:sp macro="" textlink="">
      <xdr:nvSpPr>
        <xdr:cNvPr id="4" name="テキスト ボックス 3">
          <a:extLst>
            <a:ext uri="{FF2B5EF4-FFF2-40B4-BE49-F238E27FC236}">
              <a16:creationId xmlns:a16="http://schemas.microsoft.com/office/drawing/2014/main" id="{D873339F-8A56-4BEB-B546-A4AD99949E89}"/>
            </a:ext>
          </a:extLst>
        </xdr:cNvPr>
        <xdr:cNvSpPr txBox="1"/>
      </xdr:nvSpPr>
      <xdr:spPr>
        <a:xfrm>
          <a:off x="16357600" y="3987800"/>
          <a:ext cx="0" cy="209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別途照会しているため、この様式では回答不要です。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E18"/>
  <sheetViews>
    <sheetView showGridLines="0" tabSelected="1" zoomScaleNormal="100" workbookViewId="0">
      <selection activeCell="AY12" sqref="AY12"/>
    </sheetView>
  </sheetViews>
  <sheetFormatPr defaultColWidth="2" defaultRowHeight="18" customHeight="1"/>
  <cols>
    <col min="1" max="2" width="2" style="9" customWidth="1"/>
    <col min="3" max="30" width="2" style="2" customWidth="1"/>
    <col min="31" max="16384" width="2" style="9"/>
  </cols>
  <sheetData>
    <row r="1" spans="1:31" s="58" customFormat="1" ht="15" customHeight="1">
      <c r="A1" s="70" t="s">
        <v>38</v>
      </c>
    </row>
    <row r="2" spans="1:31" s="58" customFormat="1" ht="15" customHeight="1">
      <c r="A2" s="58" t="s">
        <v>39</v>
      </c>
    </row>
    <row r="3" spans="1:31" s="58" customFormat="1" ht="15" customHeight="1"/>
    <row r="4" spans="1:31" s="58" customFormat="1" ht="15" customHeight="1"/>
    <row r="5" spans="1:31" ht="18" customHeight="1">
      <c r="A5" s="696" t="s">
        <v>16</v>
      </c>
      <c r="B5" s="697"/>
      <c r="C5" s="697"/>
      <c r="D5" s="697"/>
      <c r="E5" s="697"/>
      <c r="F5" s="697"/>
      <c r="G5" s="697"/>
      <c r="H5" s="697"/>
      <c r="I5" s="697"/>
      <c r="J5" s="697"/>
      <c r="K5" s="697"/>
      <c r="L5" s="697"/>
      <c r="M5" s="697"/>
      <c r="N5" s="697"/>
      <c r="O5" s="697"/>
      <c r="P5" s="697"/>
      <c r="Q5" s="697"/>
      <c r="R5" s="698">
        <v>45045</v>
      </c>
      <c r="S5" s="698"/>
      <c r="T5" s="698"/>
      <c r="U5" s="698"/>
      <c r="V5" s="698"/>
      <c r="W5" s="698"/>
      <c r="X5" s="698"/>
      <c r="Y5" s="698"/>
      <c r="Z5" s="698"/>
      <c r="AA5" s="699"/>
      <c r="AB5" s="700">
        <v>45045</v>
      </c>
      <c r="AC5" s="701"/>
      <c r="AD5" s="701"/>
      <c r="AE5" s="8"/>
    </row>
    <row r="6" spans="1:31" ht="18" customHeight="1">
      <c r="A6" s="697"/>
      <c r="B6" s="697"/>
      <c r="C6" s="697"/>
      <c r="D6" s="697"/>
      <c r="E6" s="697"/>
      <c r="F6" s="697"/>
      <c r="G6" s="697"/>
      <c r="H6" s="697"/>
      <c r="I6" s="697"/>
      <c r="J6" s="697"/>
      <c r="K6" s="697"/>
      <c r="L6" s="697"/>
      <c r="M6" s="697"/>
      <c r="N6" s="697"/>
      <c r="O6" s="697"/>
      <c r="P6" s="697"/>
      <c r="Q6" s="697"/>
      <c r="R6" s="698"/>
      <c r="S6" s="698"/>
      <c r="T6" s="698"/>
      <c r="U6" s="698"/>
      <c r="V6" s="698"/>
      <c r="W6" s="698"/>
      <c r="X6" s="698"/>
      <c r="Y6" s="698"/>
      <c r="Z6" s="698"/>
      <c r="AA6" s="699"/>
      <c r="AB6" s="700"/>
      <c r="AC6" s="701"/>
      <c r="AD6" s="701"/>
      <c r="AE6" s="8"/>
    </row>
    <row r="7" spans="1:31" ht="18" customHeight="1">
      <c r="A7" s="696" t="s">
        <v>44</v>
      </c>
      <c r="B7" s="697"/>
      <c r="C7" s="697"/>
      <c r="D7" s="697"/>
      <c r="E7" s="697"/>
      <c r="F7" s="697"/>
      <c r="G7" s="697"/>
      <c r="H7" s="697"/>
      <c r="I7" s="697"/>
      <c r="J7" s="697"/>
      <c r="K7" s="697"/>
      <c r="L7" s="697"/>
      <c r="M7" s="697"/>
      <c r="N7" s="697"/>
      <c r="O7" s="697"/>
      <c r="P7" s="697"/>
      <c r="Q7" s="697"/>
      <c r="R7" s="698">
        <v>44475</v>
      </c>
      <c r="S7" s="698"/>
      <c r="T7" s="698"/>
      <c r="U7" s="698"/>
      <c r="V7" s="698"/>
      <c r="W7" s="698"/>
      <c r="X7" s="698"/>
      <c r="Y7" s="698"/>
      <c r="Z7" s="698"/>
      <c r="AA7" s="699"/>
      <c r="AB7" s="700">
        <v>44475</v>
      </c>
      <c r="AC7" s="701"/>
      <c r="AD7" s="701"/>
      <c r="AE7" s="8"/>
    </row>
    <row r="8" spans="1:31" ht="18" customHeight="1">
      <c r="A8" s="697"/>
      <c r="B8" s="697"/>
      <c r="C8" s="697"/>
      <c r="D8" s="697"/>
      <c r="E8" s="697"/>
      <c r="F8" s="697"/>
      <c r="G8" s="697"/>
      <c r="H8" s="697"/>
      <c r="I8" s="697"/>
      <c r="J8" s="697"/>
      <c r="K8" s="697"/>
      <c r="L8" s="697"/>
      <c r="M8" s="697"/>
      <c r="N8" s="697"/>
      <c r="O8" s="697"/>
      <c r="P8" s="697"/>
      <c r="Q8" s="697"/>
      <c r="R8" s="698"/>
      <c r="S8" s="698"/>
      <c r="T8" s="698"/>
      <c r="U8" s="698"/>
      <c r="V8" s="698"/>
      <c r="W8" s="698"/>
      <c r="X8" s="698"/>
      <c r="Y8" s="698"/>
      <c r="Z8" s="698"/>
      <c r="AA8" s="699"/>
      <c r="AB8" s="700"/>
      <c r="AC8" s="701"/>
      <c r="AD8" s="701"/>
      <c r="AE8" s="8"/>
    </row>
    <row r="9" spans="1:31" ht="18" customHeight="1">
      <c r="A9" s="696" t="s">
        <v>45</v>
      </c>
      <c r="B9" s="697"/>
      <c r="C9" s="697"/>
      <c r="D9" s="697"/>
      <c r="E9" s="697"/>
      <c r="F9" s="697"/>
      <c r="G9" s="697"/>
      <c r="H9" s="697"/>
      <c r="I9" s="697"/>
      <c r="J9" s="697"/>
      <c r="K9" s="697"/>
      <c r="L9" s="697"/>
      <c r="M9" s="697"/>
      <c r="N9" s="697"/>
      <c r="O9" s="697"/>
      <c r="P9" s="697"/>
      <c r="Q9" s="697"/>
      <c r="R9" s="698">
        <v>44475</v>
      </c>
      <c r="S9" s="698"/>
      <c r="T9" s="698"/>
      <c r="U9" s="698"/>
      <c r="V9" s="698"/>
      <c r="W9" s="698"/>
      <c r="X9" s="698"/>
      <c r="Y9" s="698"/>
      <c r="Z9" s="698"/>
      <c r="AA9" s="699"/>
      <c r="AB9" s="700">
        <v>44475</v>
      </c>
      <c r="AC9" s="701"/>
      <c r="AD9" s="701"/>
      <c r="AE9" s="8"/>
    </row>
    <row r="10" spans="1:31" ht="18" customHeight="1">
      <c r="A10" s="697"/>
      <c r="B10" s="697"/>
      <c r="C10" s="697"/>
      <c r="D10" s="697"/>
      <c r="E10" s="697"/>
      <c r="F10" s="697"/>
      <c r="G10" s="697"/>
      <c r="H10" s="697"/>
      <c r="I10" s="697"/>
      <c r="J10" s="697"/>
      <c r="K10" s="697"/>
      <c r="L10" s="697"/>
      <c r="M10" s="697"/>
      <c r="N10" s="697"/>
      <c r="O10" s="697"/>
      <c r="P10" s="697"/>
      <c r="Q10" s="697"/>
      <c r="R10" s="698"/>
      <c r="S10" s="698"/>
      <c r="T10" s="698"/>
      <c r="U10" s="698"/>
      <c r="V10" s="698"/>
      <c r="W10" s="698"/>
      <c r="X10" s="698"/>
      <c r="Y10" s="698"/>
      <c r="Z10" s="698"/>
      <c r="AA10" s="699"/>
      <c r="AB10" s="700"/>
      <c r="AC10" s="701"/>
      <c r="AD10" s="701"/>
      <c r="AE10" s="8"/>
    </row>
    <row r="11" spans="1:31" ht="18" customHeight="1">
      <c r="A11" s="696" t="s">
        <v>17</v>
      </c>
      <c r="B11" s="697"/>
      <c r="C11" s="697"/>
      <c r="D11" s="697"/>
      <c r="E11" s="697"/>
      <c r="F11" s="697"/>
      <c r="G11" s="697"/>
      <c r="H11" s="697"/>
      <c r="I11" s="697"/>
      <c r="J11" s="697"/>
      <c r="K11" s="697"/>
      <c r="L11" s="697"/>
      <c r="M11" s="697"/>
      <c r="N11" s="697"/>
      <c r="O11" s="697"/>
      <c r="P11" s="697"/>
      <c r="Q11" s="697"/>
      <c r="R11" s="698">
        <v>44500</v>
      </c>
      <c r="S11" s="698"/>
      <c r="T11" s="698"/>
      <c r="U11" s="698"/>
      <c r="V11" s="698"/>
      <c r="W11" s="698"/>
      <c r="X11" s="698"/>
      <c r="Y11" s="698"/>
      <c r="Z11" s="698"/>
      <c r="AA11" s="699"/>
      <c r="AB11" s="700">
        <v>44500</v>
      </c>
      <c r="AC11" s="701"/>
      <c r="AD11" s="701"/>
      <c r="AE11" s="8"/>
    </row>
    <row r="12" spans="1:31" ht="18" customHeight="1">
      <c r="A12" s="697"/>
      <c r="B12" s="697"/>
      <c r="C12" s="697"/>
      <c r="D12" s="697"/>
      <c r="E12" s="697"/>
      <c r="F12" s="697"/>
      <c r="G12" s="697"/>
      <c r="H12" s="697"/>
      <c r="I12" s="697"/>
      <c r="J12" s="697"/>
      <c r="K12" s="697"/>
      <c r="L12" s="697"/>
      <c r="M12" s="697"/>
      <c r="N12" s="697"/>
      <c r="O12" s="697"/>
      <c r="P12" s="697"/>
      <c r="Q12" s="697"/>
      <c r="R12" s="698"/>
      <c r="S12" s="698"/>
      <c r="T12" s="698"/>
      <c r="U12" s="698"/>
      <c r="V12" s="698"/>
      <c r="W12" s="698"/>
      <c r="X12" s="698"/>
      <c r="Y12" s="698"/>
      <c r="Z12" s="698"/>
      <c r="AA12" s="699"/>
      <c r="AB12" s="700"/>
      <c r="AC12" s="701"/>
      <c r="AD12" s="701"/>
      <c r="AE12" s="8"/>
    </row>
    <row r="13" spans="1:31" ht="18" customHeight="1">
      <c r="A13" s="696" t="s">
        <v>46</v>
      </c>
      <c r="B13" s="697"/>
      <c r="C13" s="697"/>
      <c r="D13" s="697"/>
      <c r="E13" s="697"/>
      <c r="F13" s="697"/>
      <c r="G13" s="697"/>
      <c r="H13" s="697"/>
      <c r="I13" s="697"/>
      <c r="J13" s="697"/>
      <c r="K13" s="697"/>
      <c r="L13" s="697"/>
      <c r="M13" s="697"/>
      <c r="N13" s="697"/>
      <c r="O13" s="697"/>
      <c r="P13" s="697"/>
      <c r="Q13" s="697"/>
      <c r="R13" s="698">
        <v>44502</v>
      </c>
      <c r="S13" s="698"/>
      <c r="T13" s="698"/>
      <c r="U13" s="698"/>
      <c r="V13" s="698"/>
      <c r="W13" s="698"/>
      <c r="X13" s="698"/>
      <c r="Y13" s="698"/>
      <c r="Z13" s="698"/>
      <c r="AA13" s="699"/>
      <c r="AB13" s="700">
        <v>44502</v>
      </c>
      <c r="AC13" s="701"/>
      <c r="AD13" s="701"/>
      <c r="AE13" s="8"/>
    </row>
    <row r="14" spans="1:31" ht="18" customHeight="1">
      <c r="A14" s="697"/>
      <c r="B14" s="697"/>
      <c r="C14" s="697"/>
      <c r="D14" s="697"/>
      <c r="E14" s="697"/>
      <c r="F14" s="697"/>
      <c r="G14" s="697"/>
      <c r="H14" s="697"/>
      <c r="I14" s="697"/>
      <c r="J14" s="697"/>
      <c r="K14" s="697"/>
      <c r="L14" s="697"/>
      <c r="M14" s="697"/>
      <c r="N14" s="697"/>
      <c r="O14" s="697"/>
      <c r="P14" s="697"/>
      <c r="Q14" s="697"/>
      <c r="R14" s="698"/>
      <c r="S14" s="698"/>
      <c r="T14" s="698"/>
      <c r="U14" s="698"/>
      <c r="V14" s="698"/>
      <c r="W14" s="698"/>
      <c r="X14" s="698"/>
      <c r="Y14" s="698"/>
      <c r="Z14" s="698"/>
      <c r="AA14" s="699"/>
      <c r="AB14" s="700"/>
      <c r="AC14" s="701"/>
      <c r="AD14" s="701"/>
      <c r="AE14" s="8"/>
    </row>
    <row r="15" spans="1:31" ht="18" customHeight="1">
      <c r="A15" s="696" t="s">
        <v>18</v>
      </c>
      <c r="B15" s="696"/>
      <c r="C15" s="696"/>
      <c r="D15" s="696"/>
      <c r="E15" s="696"/>
      <c r="F15" s="696"/>
      <c r="G15" s="696"/>
      <c r="H15" s="696"/>
      <c r="I15" s="696"/>
      <c r="J15" s="696"/>
      <c r="K15" s="696"/>
      <c r="L15" s="696"/>
      <c r="M15" s="696"/>
      <c r="N15" s="696"/>
      <c r="O15" s="696"/>
      <c r="P15" s="696"/>
      <c r="Q15" s="696"/>
      <c r="R15" s="704" t="s">
        <v>47</v>
      </c>
      <c r="S15" s="704"/>
      <c r="T15" s="704"/>
      <c r="U15" s="704"/>
      <c r="V15" s="704"/>
      <c r="W15" s="704"/>
      <c r="X15" s="704"/>
      <c r="Y15" s="704"/>
      <c r="Z15" s="704"/>
      <c r="AA15" s="705"/>
      <c r="AB15" s="700">
        <v>44490</v>
      </c>
      <c r="AC15" s="701"/>
      <c r="AD15" s="701"/>
      <c r="AE15" s="8"/>
    </row>
    <row r="16" spans="1:31" ht="18" customHeight="1">
      <c r="A16" s="696"/>
      <c r="B16" s="696"/>
      <c r="C16" s="696"/>
      <c r="D16" s="696"/>
      <c r="E16" s="696"/>
      <c r="F16" s="696"/>
      <c r="G16" s="696"/>
      <c r="H16" s="696"/>
      <c r="I16" s="696"/>
      <c r="J16" s="696"/>
      <c r="K16" s="696"/>
      <c r="L16" s="696"/>
      <c r="M16" s="696"/>
      <c r="N16" s="696"/>
      <c r="O16" s="696"/>
      <c r="P16" s="696"/>
      <c r="Q16" s="696"/>
      <c r="R16" s="704"/>
      <c r="S16" s="704"/>
      <c r="T16" s="704"/>
      <c r="U16" s="704"/>
      <c r="V16" s="704"/>
      <c r="W16" s="704"/>
      <c r="X16" s="704"/>
      <c r="Y16" s="704"/>
      <c r="Z16" s="704"/>
      <c r="AA16" s="705"/>
      <c r="AB16" s="700"/>
      <c r="AC16" s="701"/>
      <c r="AD16" s="701"/>
      <c r="AE16" s="8"/>
    </row>
    <row r="17" spans="1:30" ht="18" customHeight="1">
      <c r="A17" s="703" t="s">
        <v>48</v>
      </c>
      <c r="B17" s="703"/>
      <c r="C17" s="703"/>
      <c r="D17" s="703"/>
      <c r="E17" s="703"/>
      <c r="F17" s="703"/>
      <c r="G17" s="703"/>
      <c r="H17" s="703"/>
      <c r="I17" s="703"/>
      <c r="J17" s="703"/>
      <c r="K17" s="703"/>
      <c r="L17" s="703"/>
      <c r="M17" s="703"/>
      <c r="N17" s="703"/>
      <c r="O17" s="703"/>
      <c r="P17" s="703"/>
      <c r="Q17" s="703"/>
      <c r="R17" s="702">
        <v>2</v>
      </c>
      <c r="S17" s="702"/>
      <c r="T17" s="702"/>
      <c r="U17" s="702"/>
      <c r="V17" s="702"/>
      <c r="W17" s="702"/>
      <c r="X17" s="702"/>
      <c r="Y17" s="702"/>
      <c r="Z17" s="702"/>
      <c r="AA17" s="702"/>
      <c r="AB17" s="702"/>
      <c r="AC17" s="702"/>
      <c r="AD17" s="702"/>
    </row>
    <row r="18" spans="1:30" ht="18" customHeight="1">
      <c r="A18" s="703"/>
      <c r="B18" s="703"/>
      <c r="C18" s="703"/>
      <c r="D18" s="703"/>
      <c r="E18" s="703"/>
      <c r="F18" s="703"/>
      <c r="G18" s="703"/>
      <c r="H18" s="703"/>
      <c r="I18" s="703"/>
      <c r="J18" s="703"/>
      <c r="K18" s="703"/>
      <c r="L18" s="703"/>
      <c r="M18" s="703"/>
      <c r="N18" s="703"/>
      <c r="O18" s="703"/>
      <c r="P18" s="703"/>
      <c r="Q18" s="703"/>
      <c r="R18" s="702"/>
      <c r="S18" s="702"/>
      <c r="T18" s="702"/>
      <c r="U18" s="702"/>
      <c r="V18" s="702"/>
      <c r="W18" s="702"/>
      <c r="X18" s="702"/>
      <c r="Y18" s="702"/>
      <c r="Z18" s="702"/>
      <c r="AA18" s="702"/>
      <c r="AB18" s="702"/>
      <c r="AC18" s="702"/>
      <c r="AD18" s="702"/>
    </row>
  </sheetData>
  <mergeCells count="20">
    <mergeCell ref="R17:AD18"/>
    <mergeCell ref="A15:Q16"/>
    <mergeCell ref="A17:Q18"/>
    <mergeCell ref="R15:AA16"/>
    <mergeCell ref="AB15:AD16"/>
    <mergeCell ref="A13:Q14"/>
    <mergeCell ref="R13:AA14"/>
    <mergeCell ref="AB13:AD14"/>
    <mergeCell ref="A5:Q6"/>
    <mergeCell ref="R5:AA6"/>
    <mergeCell ref="AB5:AD6"/>
    <mergeCell ref="R11:AA12"/>
    <mergeCell ref="AB11:AD12"/>
    <mergeCell ref="A7:Q8"/>
    <mergeCell ref="A9:Q10"/>
    <mergeCell ref="AB7:AD8"/>
    <mergeCell ref="R7:AA8"/>
    <mergeCell ref="A11:Q12"/>
    <mergeCell ref="R9:AA10"/>
    <mergeCell ref="AB9:AD10"/>
  </mergeCells>
  <phoneticPr fontId="3"/>
  <pageMargins left="0.59055118110236227" right="0.19685039370078741" top="0.59055118110236227" bottom="0.59055118110236227" header="0.35433070866141736" footer="0.39370078740157483"/>
  <pageSetup paperSize="9" scale="64"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AB7BA-0885-49D3-876A-C0309D888E5F}">
  <sheetPr>
    <pageSetUpPr fitToPage="1"/>
  </sheetPr>
  <dimension ref="A1:R8"/>
  <sheetViews>
    <sheetView showGridLines="0" zoomScaleNormal="100" zoomScaleSheetLayoutView="80" workbookViewId="0">
      <selection activeCell="A4" sqref="A4"/>
    </sheetView>
  </sheetViews>
  <sheetFormatPr defaultColWidth="9" defaultRowHeight="13"/>
  <cols>
    <col min="1" max="2" width="3.6328125" style="387" customWidth="1"/>
    <col min="3" max="3" width="7.6328125" style="387" customWidth="1"/>
    <col min="4" max="17" width="9.453125" style="387" customWidth="1"/>
    <col min="18" max="16384" width="9" style="387"/>
  </cols>
  <sheetData>
    <row r="1" spans="1:18" s="386" customFormat="1" ht="15" customHeight="1">
      <c r="A1" s="386" t="s">
        <v>260</v>
      </c>
    </row>
    <row r="2" spans="1:18" s="386" customFormat="1" ht="15" customHeight="1">
      <c r="A2" s="386" t="s">
        <v>261</v>
      </c>
    </row>
    <row r="3" spans="1:18" s="386" customFormat="1" ht="15" customHeight="1"/>
    <row r="4" spans="1:18" s="386" customFormat="1" ht="15" customHeight="1" thickBot="1"/>
    <row r="5" spans="1:18" ht="18.75" customHeight="1">
      <c r="A5" s="835" t="s">
        <v>262</v>
      </c>
      <c r="B5" s="838"/>
      <c r="C5" s="839"/>
      <c r="D5" s="840" t="s">
        <v>263</v>
      </c>
      <c r="E5" s="841"/>
      <c r="F5" s="827"/>
      <c r="G5" s="826" t="s">
        <v>264</v>
      </c>
      <c r="H5" s="841"/>
      <c r="I5" s="827"/>
      <c r="J5" s="826" t="s">
        <v>265</v>
      </c>
      <c r="K5" s="841"/>
      <c r="L5" s="827"/>
      <c r="M5" s="826" t="s">
        <v>266</v>
      </c>
      <c r="N5" s="841"/>
      <c r="O5" s="827"/>
      <c r="P5" s="826" t="s">
        <v>267</v>
      </c>
      <c r="Q5" s="827"/>
      <c r="R5" s="828" t="s">
        <v>268</v>
      </c>
    </row>
    <row r="6" spans="1:18" ht="18.75" customHeight="1">
      <c r="A6" s="836"/>
      <c r="B6" s="831" t="s">
        <v>269</v>
      </c>
      <c r="C6" s="832"/>
      <c r="D6" s="823" t="s">
        <v>108</v>
      </c>
      <c r="E6" s="823" t="s">
        <v>109</v>
      </c>
      <c r="F6" s="823" t="s">
        <v>110</v>
      </c>
      <c r="G6" s="823" t="s">
        <v>108</v>
      </c>
      <c r="H6" s="823" t="s">
        <v>109</v>
      </c>
      <c r="I6" s="823" t="s">
        <v>110</v>
      </c>
      <c r="J6" s="823" t="s">
        <v>108</v>
      </c>
      <c r="K6" s="823" t="s">
        <v>109</v>
      </c>
      <c r="L6" s="823" t="s">
        <v>110</v>
      </c>
      <c r="M6" s="823" t="s">
        <v>108</v>
      </c>
      <c r="N6" s="823" t="s">
        <v>109</v>
      </c>
      <c r="O6" s="823" t="s">
        <v>110</v>
      </c>
      <c r="P6" s="107" t="s">
        <v>270</v>
      </c>
      <c r="Q6" s="107" t="s">
        <v>271</v>
      </c>
      <c r="R6" s="829"/>
    </row>
    <row r="7" spans="1:18" ht="18.75" customHeight="1" thickBot="1">
      <c r="A7" s="837"/>
      <c r="B7" s="833"/>
      <c r="C7" s="834"/>
      <c r="D7" s="758"/>
      <c r="E7" s="758"/>
      <c r="F7" s="758"/>
      <c r="G7" s="758"/>
      <c r="H7" s="758"/>
      <c r="I7" s="758"/>
      <c r="J7" s="758"/>
      <c r="K7" s="758"/>
      <c r="L7" s="758"/>
      <c r="M7" s="758"/>
      <c r="N7" s="758"/>
      <c r="O7" s="758"/>
      <c r="P7" s="388" t="s">
        <v>272</v>
      </c>
      <c r="Q7" s="388" t="s">
        <v>273</v>
      </c>
      <c r="R7" s="830"/>
    </row>
    <row r="8" spans="1:18" ht="52.5" customHeight="1" thickBot="1">
      <c r="A8" s="389" t="s">
        <v>274</v>
      </c>
      <c r="B8" s="824" t="s">
        <v>274</v>
      </c>
      <c r="C8" s="825"/>
      <c r="D8" s="390">
        <v>149792</v>
      </c>
      <c r="E8" s="390">
        <v>157590</v>
      </c>
      <c r="F8" s="390">
        <v>307382</v>
      </c>
      <c r="G8" s="390">
        <v>83440</v>
      </c>
      <c r="H8" s="390">
        <v>86757</v>
      </c>
      <c r="I8" s="390">
        <v>170197</v>
      </c>
      <c r="J8" s="390">
        <v>66352</v>
      </c>
      <c r="K8" s="390">
        <v>70833</v>
      </c>
      <c r="L8" s="390">
        <v>137185</v>
      </c>
      <c r="M8" s="391">
        <v>55.7</v>
      </c>
      <c r="N8" s="391">
        <v>55.05</v>
      </c>
      <c r="O8" s="391">
        <v>55.37</v>
      </c>
      <c r="P8" s="392">
        <v>11.579999999999998</v>
      </c>
      <c r="Q8" s="393">
        <v>9.1499999999999986</v>
      </c>
      <c r="R8" s="394">
        <v>0.88402777777777775</v>
      </c>
    </row>
  </sheetData>
  <mergeCells count="22">
    <mergeCell ref="A5:A7"/>
    <mergeCell ref="B5:C5"/>
    <mergeCell ref="D5:F5"/>
    <mergeCell ref="G5:I5"/>
    <mergeCell ref="J5:L5"/>
    <mergeCell ref="K6:K7"/>
    <mergeCell ref="L6:L7"/>
    <mergeCell ref="O6:O7"/>
    <mergeCell ref="B8:C8"/>
    <mergeCell ref="P5:Q5"/>
    <mergeCell ref="R5:R7"/>
    <mergeCell ref="B6:C7"/>
    <mergeCell ref="D6:D7"/>
    <mergeCell ref="E6:E7"/>
    <mergeCell ref="F6:F7"/>
    <mergeCell ref="G6:G7"/>
    <mergeCell ref="H6:H7"/>
    <mergeCell ref="I6:I7"/>
    <mergeCell ref="J6:J7"/>
    <mergeCell ref="M5:O5"/>
    <mergeCell ref="M6:M7"/>
    <mergeCell ref="N6:N7"/>
  </mergeCells>
  <phoneticPr fontId="3"/>
  <printOptions horizontalCentered="1"/>
  <pageMargins left="0.39370078740157483" right="0.39370078740157483" top="0.59055118110236227" bottom="0.59055118110236227" header="0.31496062992125984" footer="0.31496062992125984"/>
  <pageSetup paperSize="9" scale="6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2A45-2F4C-471F-858D-58F1F5879C66}">
  <dimension ref="A1:J19"/>
  <sheetViews>
    <sheetView showGridLines="0" zoomScaleNormal="75" workbookViewId="0">
      <selection activeCell="A4" sqref="A4"/>
    </sheetView>
  </sheetViews>
  <sheetFormatPr defaultColWidth="9.81640625" defaultRowHeight="14"/>
  <cols>
    <col min="1" max="1" width="12.6328125" style="402" bestFit="1" customWidth="1"/>
    <col min="2" max="9" width="11.90625" style="402" customWidth="1"/>
    <col min="10" max="10" width="11.36328125" style="402" customWidth="1"/>
    <col min="11" max="16384" width="9.81640625" style="402"/>
  </cols>
  <sheetData>
    <row r="1" spans="1:10" s="395" customFormat="1" ht="15" customHeight="1">
      <c r="A1" s="395" t="s">
        <v>260</v>
      </c>
    </row>
    <row r="2" spans="1:10" s="395" customFormat="1" ht="15" customHeight="1">
      <c r="A2" s="395" t="s">
        <v>275</v>
      </c>
    </row>
    <row r="3" spans="1:10" s="395" customFormat="1" ht="15" customHeight="1">
      <c r="A3" s="395" t="s">
        <v>276</v>
      </c>
    </row>
    <row r="4" spans="1:10" s="395" customFormat="1" ht="15" customHeight="1"/>
    <row r="5" spans="1:10" s="398" customFormat="1">
      <c r="A5" s="396" t="s">
        <v>277</v>
      </c>
      <c r="B5" s="397" t="s">
        <v>278</v>
      </c>
      <c r="C5" s="397" t="s">
        <v>279</v>
      </c>
      <c r="D5" s="397" t="s">
        <v>280</v>
      </c>
      <c r="E5" s="397" t="s">
        <v>281</v>
      </c>
      <c r="F5" s="397" t="s">
        <v>282</v>
      </c>
      <c r="G5" s="397" t="s">
        <v>283</v>
      </c>
      <c r="H5" s="397" t="s">
        <v>284</v>
      </c>
      <c r="I5" s="397" t="s">
        <v>285</v>
      </c>
      <c r="J5" s="842" t="s">
        <v>286</v>
      </c>
    </row>
    <row r="6" spans="1:10" s="398" customFormat="1">
      <c r="A6" s="396" t="s">
        <v>287</v>
      </c>
      <c r="B6" s="399">
        <v>44492</v>
      </c>
      <c r="C6" s="399">
        <v>44493</v>
      </c>
      <c r="D6" s="399">
        <v>44494</v>
      </c>
      <c r="E6" s="399">
        <v>44495</v>
      </c>
      <c r="F6" s="399">
        <v>44496</v>
      </c>
      <c r="G6" s="399">
        <v>44497</v>
      </c>
      <c r="H6" s="399">
        <v>44498</v>
      </c>
      <c r="I6" s="399">
        <v>44499</v>
      </c>
      <c r="J6" s="842"/>
    </row>
    <row r="7" spans="1:10">
      <c r="A7" s="400" t="s">
        <v>288</v>
      </c>
      <c r="B7" s="401" t="s">
        <v>289</v>
      </c>
      <c r="C7" s="401" t="s">
        <v>290</v>
      </c>
      <c r="D7" s="401" t="s">
        <v>291</v>
      </c>
      <c r="E7" s="401" t="s">
        <v>292</v>
      </c>
      <c r="F7" s="401" t="s">
        <v>293</v>
      </c>
      <c r="G7" s="401" t="s">
        <v>294</v>
      </c>
      <c r="H7" s="401" t="s">
        <v>295</v>
      </c>
      <c r="I7" s="401" t="s">
        <v>296</v>
      </c>
      <c r="J7" s="843"/>
    </row>
    <row r="8" spans="1:10">
      <c r="A8" s="403" t="s">
        <v>238</v>
      </c>
      <c r="B8" s="404">
        <v>4389</v>
      </c>
      <c r="C8" s="404">
        <v>4851</v>
      </c>
      <c r="D8" s="404">
        <v>4487</v>
      </c>
      <c r="E8" s="404">
        <v>5135</v>
      </c>
      <c r="F8" s="404">
        <v>5237</v>
      </c>
      <c r="G8" s="404">
        <v>5071</v>
      </c>
      <c r="H8" s="404">
        <v>6176</v>
      </c>
      <c r="I8" s="404">
        <v>9360</v>
      </c>
      <c r="J8" s="405">
        <v>44706</v>
      </c>
    </row>
    <row r="12" spans="1:10">
      <c r="A12" s="406"/>
      <c r="B12" s="406"/>
      <c r="C12" s="406"/>
      <c r="D12" s="406"/>
    </row>
    <row r="13" spans="1:10">
      <c r="A13" s="406"/>
      <c r="B13" s="406"/>
      <c r="C13" s="406"/>
      <c r="D13" s="406"/>
    </row>
    <row r="14" spans="1:10">
      <c r="A14" s="406"/>
      <c r="B14" s="406"/>
      <c r="C14" s="406"/>
      <c r="D14" s="406"/>
    </row>
    <row r="15" spans="1:10">
      <c r="A15" s="406"/>
      <c r="B15" s="406"/>
      <c r="C15" s="406"/>
      <c r="D15" s="406"/>
    </row>
    <row r="16" spans="1:10">
      <c r="A16" s="406"/>
      <c r="B16" s="406"/>
      <c r="C16" s="406"/>
      <c r="D16" s="406"/>
    </row>
    <row r="17" spans="1:4">
      <c r="A17" s="406"/>
      <c r="B17" s="406"/>
      <c r="C17" s="406"/>
      <c r="D17" s="406"/>
    </row>
    <row r="18" spans="1:4">
      <c r="A18" s="406"/>
      <c r="B18" s="406"/>
      <c r="C18" s="406"/>
      <c r="D18" s="406"/>
    </row>
    <row r="19" spans="1:4">
      <c r="A19" s="406"/>
      <c r="B19" s="406"/>
      <c r="C19" s="406"/>
      <c r="D19" s="406"/>
    </row>
  </sheetData>
  <mergeCells count="1">
    <mergeCell ref="J5:J7"/>
  </mergeCells>
  <phoneticPr fontId="3"/>
  <printOptions horizontalCentered="1"/>
  <pageMargins left="0.39370078740157483" right="0.39370078740157483" top="0.39370078740157483" bottom="0.39370078740157483" header="0.51181102362204722" footer="0.51181102362204722"/>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A855-0BCC-4DAE-8429-1C12E9F0EDB2}">
  <sheetPr>
    <pageSetUpPr fitToPage="1"/>
  </sheetPr>
  <dimension ref="A1:H8"/>
  <sheetViews>
    <sheetView showGridLines="0" zoomScaleNormal="100" zoomScaleSheetLayoutView="70" workbookViewId="0">
      <selection activeCell="A4" sqref="A4"/>
    </sheetView>
  </sheetViews>
  <sheetFormatPr defaultColWidth="8.90625" defaultRowHeight="13"/>
  <cols>
    <col min="1" max="1" width="15.6328125" style="409" customWidth="1"/>
    <col min="2" max="8" width="12.453125" style="414" customWidth="1"/>
    <col min="9" max="9" width="12.453125" style="409" customWidth="1"/>
    <col min="10" max="16384" width="8.90625" style="409"/>
  </cols>
  <sheetData>
    <row r="1" spans="1:8" s="407" customFormat="1" ht="15" customHeight="1">
      <c r="A1" s="407" t="s">
        <v>260</v>
      </c>
      <c r="B1" s="408"/>
      <c r="C1" s="408"/>
      <c r="D1" s="408"/>
      <c r="E1" s="408"/>
      <c r="F1" s="408"/>
      <c r="G1" s="408"/>
      <c r="H1" s="408"/>
    </row>
    <row r="2" spans="1:8" s="407" customFormat="1" ht="15" customHeight="1">
      <c r="A2" s="407" t="s">
        <v>275</v>
      </c>
      <c r="B2" s="408"/>
      <c r="C2" s="408"/>
      <c r="D2" s="408"/>
      <c r="E2" s="408"/>
      <c r="F2" s="408"/>
      <c r="G2" s="408"/>
      <c r="H2" s="408"/>
    </row>
    <row r="3" spans="1:8" s="407" customFormat="1" ht="15" customHeight="1">
      <c r="A3" s="407" t="s">
        <v>297</v>
      </c>
      <c r="B3" s="408"/>
      <c r="C3" s="408"/>
      <c r="D3" s="408"/>
      <c r="E3" s="408"/>
      <c r="F3" s="408"/>
      <c r="G3" s="408"/>
      <c r="H3" s="408"/>
    </row>
    <row r="4" spans="1:8" s="407" customFormat="1" ht="15" customHeight="1">
      <c r="B4" s="408"/>
      <c r="C4" s="408"/>
      <c r="D4" s="408"/>
      <c r="E4" s="408"/>
      <c r="F4" s="408"/>
      <c r="G4" s="408"/>
      <c r="H4" s="408"/>
    </row>
    <row r="5" spans="1:8" ht="30" customHeight="1">
      <c r="A5" s="844" t="s">
        <v>298</v>
      </c>
      <c r="B5" s="845"/>
      <c r="C5" s="845"/>
      <c r="D5" s="845"/>
      <c r="E5" s="845"/>
      <c r="F5" s="845"/>
      <c r="G5" s="846"/>
      <c r="H5" s="409"/>
    </row>
    <row r="6" spans="1:8" ht="64.25" customHeight="1">
      <c r="A6" s="410" t="s">
        <v>299</v>
      </c>
      <c r="B6" s="410" t="s">
        <v>300</v>
      </c>
      <c r="C6" s="410" t="s">
        <v>301</v>
      </c>
      <c r="D6" s="410" t="s">
        <v>302</v>
      </c>
      <c r="E6" s="410" t="s">
        <v>303</v>
      </c>
      <c r="F6" s="410" t="s">
        <v>304</v>
      </c>
      <c r="G6" s="411" t="s">
        <v>305</v>
      </c>
      <c r="H6" s="409"/>
    </row>
    <row r="7" spans="1:8" ht="39.75" customHeight="1">
      <c r="A7" s="412">
        <v>31061</v>
      </c>
      <c r="B7" s="412">
        <v>10918</v>
      </c>
      <c r="C7" s="412">
        <v>1414</v>
      </c>
      <c r="D7" s="412">
        <v>0</v>
      </c>
      <c r="E7" s="412">
        <v>136</v>
      </c>
      <c r="F7" s="412">
        <v>1177</v>
      </c>
      <c r="G7" s="413">
        <v>44706</v>
      </c>
    </row>
    <row r="8" spans="1:8">
      <c r="A8" s="414"/>
    </row>
  </sheetData>
  <mergeCells count="1">
    <mergeCell ref="A5:G5"/>
  </mergeCells>
  <phoneticPr fontId="3"/>
  <pageMargins left="0.70866141732283472" right="0.70866141732283472" top="0.74803149606299213" bottom="0.74803149606299213" header="0.31496062992125984" footer="0.31496062992125984"/>
  <pageSetup paperSize="9"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58972-BB53-4819-9EED-57400E850DA8}">
  <sheetPr>
    <pageSetUpPr fitToPage="1"/>
  </sheetPr>
  <dimension ref="A1:Q25"/>
  <sheetViews>
    <sheetView showGridLines="0" zoomScaleNormal="100" zoomScaleSheetLayoutView="70" workbookViewId="0">
      <selection activeCell="A4" sqref="A4"/>
    </sheetView>
  </sheetViews>
  <sheetFormatPr defaultColWidth="8.81640625" defaultRowHeight="13"/>
  <cols>
    <col min="1" max="1" width="8.1796875" style="419" customWidth="1"/>
    <col min="2" max="2" width="8.54296875" style="418" customWidth="1"/>
    <col min="3" max="3" width="28.54296875" style="418" customWidth="1"/>
    <col min="4" max="17" width="12.1796875" style="418" customWidth="1"/>
    <col min="18" max="18" width="12.1796875" style="419" customWidth="1"/>
    <col min="19" max="16384" width="8.81640625" style="419"/>
  </cols>
  <sheetData>
    <row r="1" spans="1:17" s="415" customFormat="1" ht="15" customHeight="1">
      <c r="A1" s="415" t="s">
        <v>260</v>
      </c>
      <c r="B1" s="416"/>
      <c r="C1" s="416"/>
      <c r="D1" s="416"/>
      <c r="E1" s="416"/>
      <c r="F1" s="416"/>
      <c r="G1" s="416"/>
      <c r="H1" s="416"/>
      <c r="I1" s="416"/>
      <c r="J1" s="416"/>
      <c r="K1" s="416"/>
      <c r="L1" s="416"/>
      <c r="M1" s="416"/>
      <c r="N1" s="416"/>
      <c r="O1" s="416"/>
      <c r="P1" s="416"/>
      <c r="Q1" s="416"/>
    </row>
    <row r="2" spans="1:17" s="415" customFormat="1" ht="15" customHeight="1">
      <c r="A2" s="415" t="s">
        <v>306</v>
      </c>
      <c r="B2" s="416"/>
      <c r="C2" s="416"/>
      <c r="D2" s="416"/>
      <c r="E2" s="416"/>
      <c r="F2" s="416"/>
      <c r="G2" s="416"/>
      <c r="H2" s="416"/>
      <c r="I2" s="416"/>
      <c r="J2" s="416"/>
      <c r="K2" s="416"/>
      <c r="L2" s="416"/>
      <c r="M2" s="416"/>
      <c r="N2" s="416"/>
      <c r="O2" s="416"/>
      <c r="P2" s="416"/>
      <c r="Q2" s="416"/>
    </row>
    <row r="3" spans="1:17" s="415" customFormat="1" ht="15" customHeight="1">
      <c r="A3" s="415" t="s">
        <v>307</v>
      </c>
      <c r="B3" s="416"/>
      <c r="C3" s="416"/>
      <c r="D3" s="416"/>
      <c r="E3" s="416"/>
      <c r="F3" s="416"/>
      <c r="G3" s="416"/>
      <c r="H3" s="416"/>
      <c r="I3" s="416"/>
      <c r="J3" s="416"/>
      <c r="K3" s="416"/>
      <c r="L3" s="416"/>
      <c r="M3" s="416"/>
      <c r="N3" s="416"/>
      <c r="O3" s="416"/>
      <c r="P3" s="416"/>
      <c r="Q3" s="416"/>
    </row>
    <row r="4" spans="1:17" s="415" customFormat="1" ht="15" customHeight="1">
      <c r="B4" s="416"/>
      <c r="C4" s="416"/>
      <c r="D4" s="416"/>
      <c r="E4" s="416"/>
      <c r="F4" s="416"/>
      <c r="G4" s="416"/>
      <c r="H4" s="416"/>
      <c r="I4" s="416"/>
      <c r="J4" s="416"/>
      <c r="K4" s="416"/>
      <c r="L4" s="416"/>
      <c r="M4" s="416"/>
      <c r="N4" s="416"/>
      <c r="O4" s="416"/>
      <c r="P4" s="416"/>
      <c r="Q4" s="416"/>
    </row>
    <row r="5" spans="1:17">
      <c r="A5" s="854" t="s">
        <v>308</v>
      </c>
      <c r="B5" s="855"/>
      <c r="C5" s="856"/>
      <c r="D5" s="417"/>
    </row>
    <row r="6" spans="1:17" ht="35" customHeight="1">
      <c r="A6" s="847" t="s">
        <v>309</v>
      </c>
      <c r="B6" s="848" t="s">
        <v>299</v>
      </c>
      <c r="C6" s="849"/>
      <c r="D6" s="412">
        <v>84</v>
      </c>
    </row>
    <row r="7" spans="1:17" ht="35" customHeight="1">
      <c r="A7" s="847"/>
      <c r="B7" s="848" t="s">
        <v>300</v>
      </c>
      <c r="C7" s="849"/>
      <c r="D7" s="412">
        <v>35</v>
      </c>
    </row>
    <row r="8" spans="1:17" ht="35" customHeight="1">
      <c r="A8" s="847"/>
      <c r="B8" s="848" t="s">
        <v>301</v>
      </c>
      <c r="C8" s="849"/>
      <c r="D8" s="412">
        <v>588</v>
      </c>
    </row>
    <row r="9" spans="1:17" ht="35" customHeight="1">
      <c r="A9" s="847"/>
      <c r="B9" s="848" t="s">
        <v>302</v>
      </c>
      <c r="C9" s="849"/>
      <c r="D9" s="412">
        <v>0</v>
      </c>
    </row>
    <row r="10" spans="1:17" ht="35" customHeight="1">
      <c r="A10" s="847"/>
      <c r="B10" s="848" t="s">
        <v>303</v>
      </c>
      <c r="C10" s="849"/>
      <c r="D10" s="412">
        <v>16</v>
      </c>
    </row>
    <row r="11" spans="1:17" ht="35" customHeight="1">
      <c r="A11" s="847"/>
      <c r="B11" s="848" t="s">
        <v>304</v>
      </c>
      <c r="C11" s="849"/>
      <c r="D11" s="412">
        <v>2</v>
      </c>
    </row>
    <row r="12" spans="1:17" ht="35" customHeight="1">
      <c r="A12" s="847"/>
      <c r="B12" s="850" t="s">
        <v>310</v>
      </c>
      <c r="C12" s="849"/>
      <c r="D12" s="412">
        <v>43</v>
      </c>
    </row>
    <row r="13" spans="1:17" ht="35" customHeight="1">
      <c r="A13" s="847"/>
      <c r="B13" s="420"/>
      <c r="C13" s="421" t="s">
        <v>311</v>
      </c>
      <c r="D13" s="412">
        <v>5</v>
      </c>
    </row>
    <row r="14" spans="1:17" ht="35" customHeight="1">
      <c r="A14" s="847"/>
      <c r="B14" s="848" t="s">
        <v>312</v>
      </c>
      <c r="C14" s="849"/>
      <c r="D14" s="412">
        <v>0</v>
      </c>
    </row>
    <row r="15" spans="1:17" ht="35" customHeight="1">
      <c r="A15" s="847"/>
      <c r="B15" s="848" t="s">
        <v>313</v>
      </c>
      <c r="C15" s="849"/>
      <c r="D15" s="412">
        <v>0</v>
      </c>
    </row>
    <row r="16" spans="1:17" ht="35" customHeight="1">
      <c r="A16" s="847"/>
      <c r="B16" s="850" t="s">
        <v>314</v>
      </c>
      <c r="C16" s="849"/>
      <c r="D16" s="412">
        <v>0</v>
      </c>
    </row>
    <row r="17" spans="1:4" ht="35" customHeight="1">
      <c r="A17" s="847"/>
      <c r="B17" s="422"/>
      <c r="C17" s="421" t="s">
        <v>315</v>
      </c>
      <c r="D17" s="412">
        <v>0</v>
      </c>
    </row>
    <row r="18" spans="1:4" ht="35" customHeight="1">
      <c r="A18" s="847"/>
      <c r="B18" s="848" t="s">
        <v>316</v>
      </c>
      <c r="C18" s="849"/>
      <c r="D18" s="412">
        <v>0</v>
      </c>
    </row>
    <row r="19" spans="1:4" ht="35" customHeight="1">
      <c r="A19" s="851" t="s">
        <v>317</v>
      </c>
      <c r="B19" s="852" t="s">
        <v>318</v>
      </c>
      <c r="C19" s="852"/>
      <c r="D19" s="412">
        <v>0</v>
      </c>
    </row>
    <row r="20" spans="1:4" ht="35" customHeight="1">
      <c r="A20" s="851"/>
      <c r="B20" s="852" t="s">
        <v>319</v>
      </c>
      <c r="C20" s="852"/>
      <c r="D20" s="412">
        <v>1</v>
      </c>
    </row>
    <row r="21" spans="1:4" ht="35" customHeight="1">
      <c r="A21" s="851"/>
      <c r="B21" s="853" t="s">
        <v>320</v>
      </c>
      <c r="C21" s="853"/>
      <c r="D21" s="412">
        <v>0</v>
      </c>
    </row>
    <row r="22" spans="1:4" ht="35" customHeight="1">
      <c r="A22" s="847" t="s">
        <v>321</v>
      </c>
      <c r="B22" s="847"/>
      <c r="C22" s="847"/>
      <c r="D22" s="413">
        <v>769</v>
      </c>
    </row>
    <row r="23" spans="1:4">
      <c r="A23" s="418" t="s">
        <v>322</v>
      </c>
    </row>
    <row r="24" spans="1:4">
      <c r="A24" s="418" t="s">
        <v>323</v>
      </c>
    </row>
    <row r="25" spans="1:4">
      <c r="A25" s="414"/>
    </row>
  </sheetData>
  <mergeCells count="18">
    <mergeCell ref="A5:C5"/>
    <mergeCell ref="A6:A18"/>
    <mergeCell ref="B6:C6"/>
    <mergeCell ref="B7:C7"/>
    <mergeCell ref="B8:C8"/>
    <mergeCell ref="B9:C9"/>
    <mergeCell ref="B10:C10"/>
    <mergeCell ref="B11:C11"/>
    <mergeCell ref="B12:C12"/>
    <mergeCell ref="B14:C14"/>
    <mergeCell ref="A22:C22"/>
    <mergeCell ref="B15:C15"/>
    <mergeCell ref="B16:C16"/>
    <mergeCell ref="B18:C18"/>
    <mergeCell ref="A19:A21"/>
    <mergeCell ref="B19:C19"/>
    <mergeCell ref="B20:C20"/>
    <mergeCell ref="B21:C21"/>
  </mergeCells>
  <phoneticPr fontId="3"/>
  <pageMargins left="0.70866141732283472" right="0.70866141732283472" top="0.74803149606299213" bottom="0.74803149606299213" header="0.31496062992125984" footer="0.31496062992125984"/>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65340-3212-47C1-BC45-545A53B507CC}">
  <sheetPr>
    <pageSetUpPr autoPageBreaks="0"/>
  </sheetPr>
  <dimension ref="A1:X9"/>
  <sheetViews>
    <sheetView showGridLines="0" zoomScaleNormal="100" zoomScaleSheetLayoutView="70" workbookViewId="0">
      <selection activeCell="A4" sqref="A4"/>
    </sheetView>
  </sheetViews>
  <sheetFormatPr defaultColWidth="8.81640625" defaultRowHeight="13"/>
  <cols>
    <col min="1" max="1" width="15.36328125" style="424" customWidth="1"/>
    <col min="2" max="13" width="12.1796875" style="418" customWidth="1"/>
    <col min="14" max="14" width="12.1796875" style="424" customWidth="1"/>
    <col min="15" max="16384" width="8.81640625" style="424"/>
  </cols>
  <sheetData>
    <row r="1" spans="1:24" s="423" customFormat="1" ht="15" customHeight="1">
      <c r="A1" s="423" t="s">
        <v>260</v>
      </c>
      <c r="B1" s="416"/>
      <c r="C1" s="416"/>
      <c r="D1" s="416"/>
      <c r="E1" s="416"/>
      <c r="F1" s="416"/>
      <c r="G1" s="416"/>
      <c r="H1" s="416"/>
      <c r="I1" s="416"/>
      <c r="J1" s="416"/>
      <c r="K1" s="416"/>
      <c r="L1" s="416"/>
      <c r="M1" s="416"/>
    </row>
    <row r="2" spans="1:24" s="423" customFormat="1" ht="15" customHeight="1">
      <c r="A2" s="423" t="s">
        <v>306</v>
      </c>
      <c r="B2" s="416"/>
      <c r="C2" s="416"/>
      <c r="D2" s="416"/>
      <c r="E2" s="416"/>
      <c r="F2" s="416"/>
      <c r="G2" s="416"/>
      <c r="H2" s="416"/>
      <c r="I2" s="416"/>
      <c r="J2" s="416"/>
      <c r="K2" s="416"/>
      <c r="L2" s="416"/>
      <c r="M2" s="416"/>
    </row>
    <row r="3" spans="1:24" s="423" customFormat="1" ht="15" customHeight="1">
      <c r="A3" s="423" t="s">
        <v>324</v>
      </c>
      <c r="B3" s="416"/>
      <c r="C3" s="416"/>
      <c r="D3" s="416"/>
      <c r="E3" s="416"/>
      <c r="F3" s="416"/>
      <c r="G3" s="416"/>
      <c r="H3" s="416"/>
      <c r="I3" s="416"/>
      <c r="J3" s="416"/>
      <c r="K3" s="416"/>
      <c r="L3" s="416"/>
      <c r="M3" s="416"/>
    </row>
    <row r="4" spans="1:24" s="423" customFormat="1" ht="15" customHeight="1">
      <c r="B4" s="416"/>
      <c r="C4" s="416"/>
      <c r="D4" s="416"/>
      <c r="E4" s="416"/>
      <c r="F4" s="416"/>
      <c r="G4" s="416"/>
      <c r="H4" s="416"/>
      <c r="I4" s="416"/>
      <c r="J4" s="416"/>
      <c r="K4" s="416"/>
      <c r="L4" s="416"/>
      <c r="M4" s="416"/>
    </row>
    <row r="5" spans="1:24" ht="30" customHeight="1">
      <c r="A5" s="857" t="s">
        <v>325</v>
      </c>
      <c r="B5" s="857"/>
      <c r="C5" s="857"/>
      <c r="D5" s="857"/>
      <c r="E5" s="857"/>
      <c r="F5" s="858" t="s">
        <v>326</v>
      </c>
      <c r="G5" s="858"/>
      <c r="H5" s="858"/>
      <c r="I5" s="858"/>
      <c r="J5" s="858"/>
      <c r="K5" s="858"/>
      <c r="L5" s="858"/>
      <c r="M5" s="424"/>
      <c r="W5" s="425"/>
    </row>
    <row r="6" spans="1:24" ht="40" customHeight="1">
      <c r="A6" s="858" t="s">
        <v>327</v>
      </c>
      <c r="B6" s="858"/>
      <c r="C6" s="859" t="s">
        <v>328</v>
      </c>
      <c r="D6" s="426"/>
      <c r="E6" s="858" t="s">
        <v>305</v>
      </c>
      <c r="F6" s="858" t="s">
        <v>327</v>
      </c>
      <c r="G6" s="859" t="s">
        <v>329</v>
      </c>
      <c r="H6" s="426"/>
      <c r="I6" s="858" t="s">
        <v>199</v>
      </c>
      <c r="J6" s="859" t="s">
        <v>330</v>
      </c>
      <c r="K6" s="426"/>
      <c r="L6" s="858" t="s">
        <v>305</v>
      </c>
      <c r="M6" s="424"/>
    </row>
    <row r="7" spans="1:24" ht="40" customHeight="1">
      <c r="A7" s="427" t="s">
        <v>331</v>
      </c>
      <c r="B7" s="427" t="s">
        <v>332</v>
      </c>
      <c r="C7" s="858"/>
      <c r="D7" s="428" t="s">
        <v>333</v>
      </c>
      <c r="E7" s="858"/>
      <c r="F7" s="858"/>
      <c r="G7" s="858"/>
      <c r="H7" s="428" t="s">
        <v>334</v>
      </c>
      <c r="I7" s="858"/>
      <c r="J7" s="858"/>
      <c r="K7" s="428" t="s">
        <v>334</v>
      </c>
      <c r="L7" s="858"/>
      <c r="M7" s="424"/>
    </row>
    <row r="8" spans="1:24" ht="39.75" customHeight="1">
      <c r="A8" s="429">
        <v>3</v>
      </c>
      <c r="B8" s="429">
        <v>34</v>
      </c>
      <c r="C8" s="429">
        <v>814</v>
      </c>
      <c r="D8" s="429">
        <v>1</v>
      </c>
      <c r="E8" s="430">
        <v>851</v>
      </c>
      <c r="F8" s="429">
        <v>45</v>
      </c>
      <c r="G8" s="429">
        <v>806</v>
      </c>
      <c r="H8" s="429">
        <v>1</v>
      </c>
      <c r="I8" s="430">
        <v>851</v>
      </c>
      <c r="J8" s="429">
        <v>0</v>
      </c>
      <c r="K8" s="429">
        <v>0</v>
      </c>
      <c r="L8" s="430">
        <v>0</v>
      </c>
      <c r="M8" s="424"/>
    </row>
    <row r="9" spans="1:24">
      <c r="A9" s="431" t="s">
        <v>335</v>
      </c>
      <c r="B9" s="432"/>
      <c r="C9" s="432"/>
      <c r="D9" s="432"/>
      <c r="E9" s="432"/>
      <c r="F9" s="433"/>
      <c r="G9" s="432"/>
      <c r="H9" s="432"/>
      <c r="I9" s="432"/>
      <c r="J9" s="433"/>
      <c r="K9" s="432"/>
      <c r="L9" s="432"/>
      <c r="M9" s="433"/>
      <c r="X9" s="418"/>
    </row>
  </sheetData>
  <mergeCells count="10">
    <mergeCell ref="A5:E5"/>
    <mergeCell ref="F5:L5"/>
    <mergeCell ref="A6:B6"/>
    <mergeCell ref="C6:C7"/>
    <mergeCell ref="E6:E7"/>
    <mergeCell ref="F6:F7"/>
    <mergeCell ref="G6:G7"/>
    <mergeCell ref="I6:I7"/>
    <mergeCell ref="J6:J7"/>
    <mergeCell ref="L6:L7"/>
  </mergeCells>
  <phoneticPr fontId="3"/>
  <pageMargins left="0.70866141732283472" right="0.70866141732283472" top="0.74803149606299213" bottom="0.74803149606299213" header="0.31496062992125984" footer="0.31496062992125984"/>
  <pageSetup paperSize="9" scale="81" fitToWidth="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AF84-A4A0-4224-AEAB-DDD63F6D3DA0}">
  <sheetPr>
    <pageSetUpPr autoPageBreaks="0"/>
  </sheetPr>
  <dimension ref="A1:G7"/>
  <sheetViews>
    <sheetView showGridLines="0" zoomScaleNormal="100" zoomScaleSheetLayoutView="85" workbookViewId="0">
      <selection activeCell="A4" sqref="A4"/>
    </sheetView>
  </sheetViews>
  <sheetFormatPr defaultColWidth="8.81640625" defaultRowHeight="13"/>
  <cols>
    <col min="1" max="1" width="18.08984375" style="424" customWidth="1"/>
    <col min="2" max="6" width="18.08984375" style="418" customWidth="1"/>
    <col min="7" max="7" width="9.453125" style="418" customWidth="1"/>
    <col min="8" max="11" width="9.6328125" style="424" customWidth="1"/>
    <col min="12" max="16384" width="8.81640625" style="424"/>
  </cols>
  <sheetData>
    <row r="1" spans="1:7" s="423" customFormat="1" ht="15" customHeight="1">
      <c r="A1" s="423" t="s">
        <v>260</v>
      </c>
      <c r="B1" s="416"/>
      <c r="C1" s="416"/>
      <c r="D1" s="416"/>
      <c r="E1" s="416"/>
      <c r="F1" s="416"/>
      <c r="G1" s="416"/>
    </row>
    <row r="2" spans="1:7" s="423" customFormat="1" ht="15" customHeight="1">
      <c r="A2" s="423" t="s">
        <v>306</v>
      </c>
      <c r="B2" s="416"/>
      <c r="C2" s="416"/>
      <c r="D2" s="416"/>
      <c r="E2" s="416"/>
      <c r="F2" s="416"/>
      <c r="G2" s="416"/>
    </row>
    <row r="3" spans="1:7" s="423" customFormat="1" ht="15" customHeight="1">
      <c r="A3" s="423" t="s">
        <v>336</v>
      </c>
      <c r="B3" s="416"/>
      <c r="C3" s="416"/>
      <c r="D3" s="416"/>
      <c r="E3" s="416"/>
      <c r="F3" s="416"/>
      <c r="G3" s="416"/>
    </row>
    <row r="4" spans="1:7" s="423" customFormat="1" ht="15" customHeight="1">
      <c r="B4" s="416"/>
      <c r="C4" s="416"/>
      <c r="D4" s="416"/>
      <c r="E4" s="416"/>
      <c r="F4" s="416"/>
      <c r="G4" s="416"/>
    </row>
    <row r="5" spans="1:7" ht="30" customHeight="1">
      <c r="A5" s="860" t="s">
        <v>337</v>
      </c>
      <c r="B5" s="862" t="s">
        <v>338</v>
      </c>
      <c r="C5" s="862"/>
      <c r="D5" s="862"/>
      <c r="E5" s="857" t="s">
        <v>305</v>
      </c>
      <c r="F5" s="863" t="s">
        <v>339</v>
      </c>
      <c r="G5" s="424"/>
    </row>
    <row r="6" spans="1:7" ht="40" customHeight="1">
      <c r="A6" s="861"/>
      <c r="B6" s="434" t="s">
        <v>340</v>
      </c>
      <c r="C6" s="434" t="s">
        <v>341</v>
      </c>
      <c r="D6" s="435" t="s">
        <v>199</v>
      </c>
      <c r="E6" s="857"/>
      <c r="F6" s="863"/>
      <c r="G6" s="424"/>
    </row>
    <row r="7" spans="1:7" ht="39.75" customHeight="1">
      <c r="A7" s="429">
        <v>769</v>
      </c>
      <c r="B7" s="429">
        <v>0</v>
      </c>
      <c r="C7" s="429">
        <v>0</v>
      </c>
      <c r="D7" s="429">
        <v>0</v>
      </c>
      <c r="E7" s="429">
        <v>769</v>
      </c>
      <c r="F7" s="429">
        <v>22</v>
      </c>
      <c r="G7" s="424"/>
    </row>
  </sheetData>
  <mergeCells count="4">
    <mergeCell ref="A5:A6"/>
    <mergeCell ref="B5:D5"/>
    <mergeCell ref="E5:E6"/>
    <mergeCell ref="F5:F6"/>
  </mergeCells>
  <phoneticPr fontId="3"/>
  <pageMargins left="0.70866141732283472" right="0.70866141732283472" top="0.74803149606299213" bottom="0.74803149606299213" header="0.31496062992125984" footer="0.31496062992125984"/>
  <pageSetup paperSize="9" scale="83" fitToWidth="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07CF7-94DB-48E0-A1C7-CF5922F05485}">
  <sheetPr>
    <pageSetUpPr fitToPage="1"/>
  </sheetPr>
  <dimension ref="A1:E9"/>
  <sheetViews>
    <sheetView showGridLines="0" zoomScaleNormal="100" zoomScaleSheetLayoutView="100" workbookViewId="0">
      <selection activeCell="A4" sqref="A4"/>
    </sheetView>
  </sheetViews>
  <sheetFormatPr defaultColWidth="9.6328125" defaultRowHeight="13"/>
  <cols>
    <col min="1" max="1" width="15.36328125" style="409" customWidth="1"/>
    <col min="2" max="4" width="12.1796875" style="414" customWidth="1"/>
    <col min="5" max="5" width="12.1796875" style="409" customWidth="1"/>
    <col min="6" max="16384" width="9.6328125" style="409"/>
  </cols>
  <sheetData>
    <row r="1" spans="1:5" s="407" customFormat="1" ht="15" customHeight="1">
      <c r="A1" s="407" t="s">
        <v>260</v>
      </c>
      <c r="B1" s="408"/>
      <c r="C1" s="408"/>
      <c r="D1" s="408"/>
    </row>
    <row r="2" spans="1:5" s="407" customFormat="1" ht="15" customHeight="1">
      <c r="A2" s="407" t="s">
        <v>342</v>
      </c>
      <c r="B2" s="408"/>
      <c r="C2" s="408"/>
      <c r="D2" s="408"/>
    </row>
    <row r="3" spans="1:5" s="407" customFormat="1" ht="15" customHeight="1">
      <c r="B3" s="408"/>
      <c r="C3" s="408"/>
      <c r="D3" s="408"/>
    </row>
    <row r="4" spans="1:5" s="407" customFormat="1" ht="15" customHeight="1">
      <c r="B4" s="408"/>
      <c r="C4" s="408"/>
      <c r="D4" s="408"/>
    </row>
    <row r="5" spans="1:5">
      <c r="A5" s="864" t="s">
        <v>343</v>
      </c>
      <c r="B5" s="865"/>
      <c r="C5" s="866"/>
      <c r="D5" s="409"/>
    </row>
    <row r="6" spans="1:5">
      <c r="A6" s="867" t="s">
        <v>344</v>
      </c>
      <c r="B6" s="869" t="s">
        <v>345</v>
      </c>
      <c r="C6" s="870"/>
      <c r="D6" s="409"/>
    </row>
    <row r="7" spans="1:5" ht="18" customHeight="1">
      <c r="A7" s="868"/>
      <c r="B7" s="436" t="s">
        <v>346</v>
      </c>
      <c r="C7" s="436" t="s">
        <v>347</v>
      </c>
      <c r="D7" s="409"/>
    </row>
    <row r="8" spans="1:5" ht="39.75" customHeight="1">
      <c r="A8" s="429">
        <v>22</v>
      </c>
      <c r="B8" s="429">
        <v>19</v>
      </c>
      <c r="C8" s="429">
        <v>3</v>
      </c>
    </row>
    <row r="9" spans="1:5">
      <c r="B9" s="437"/>
      <c r="C9" s="437"/>
      <c r="D9" s="437"/>
      <c r="E9" s="414"/>
    </row>
  </sheetData>
  <mergeCells count="3">
    <mergeCell ref="A5:C5"/>
    <mergeCell ref="A6:A7"/>
    <mergeCell ref="B6:C6"/>
  </mergeCells>
  <phoneticPr fontId="3"/>
  <pageMargins left="0.70866141732283472" right="0.70866141732283472" top="0.74803149606299213" bottom="0.74803149606299213" header="0.31496062992125984" footer="0.31496062992125984"/>
  <pageSetup paperSize="9" fitToWidth="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4358-C7E5-40B3-9756-6527A4F8E804}">
  <sheetPr>
    <pageSetUpPr fitToPage="1"/>
  </sheetPr>
  <dimension ref="A1:E8"/>
  <sheetViews>
    <sheetView showGridLines="0" zoomScaleNormal="100" zoomScaleSheetLayoutView="100" workbookViewId="0">
      <selection activeCell="A4" sqref="A4"/>
    </sheetView>
  </sheetViews>
  <sheetFormatPr defaultColWidth="9.6328125" defaultRowHeight="13"/>
  <cols>
    <col min="1" max="1" width="18.08984375" style="409" customWidth="1"/>
    <col min="2" max="3" width="18.08984375" style="414" customWidth="1"/>
    <col min="4" max="4" width="12.1796875" style="414" customWidth="1"/>
    <col min="5" max="5" width="12.1796875" style="409" customWidth="1"/>
    <col min="6" max="16384" width="9.6328125" style="409"/>
  </cols>
  <sheetData>
    <row r="1" spans="1:5" s="407" customFormat="1" ht="15" customHeight="1">
      <c r="A1" s="407" t="s">
        <v>260</v>
      </c>
      <c r="B1" s="408"/>
      <c r="C1" s="408"/>
      <c r="D1" s="408"/>
    </row>
    <row r="2" spans="1:5" s="407" customFormat="1" ht="15" customHeight="1">
      <c r="A2" s="407" t="s">
        <v>348</v>
      </c>
      <c r="B2" s="408"/>
      <c r="C2" s="408"/>
      <c r="D2" s="408"/>
    </row>
    <row r="3" spans="1:5" s="407" customFormat="1" ht="15" customHeight="1">
      <c r="B3" s="408"/>
      <c r="C3" s="408"/>
      <c r="D3" s="408"/>
    </row>
    <row r="4" spans="1:5" s="407" customFormat="1" ht="15" customHeight="1">
      <c r="B4" s="408"/>
      <c r="C4" s="408"/>
      <c r="D4" s="408"/>
    </row>
    <row r="5" spans="1:5">
      <c r="A5" s="871" t="s">
        <v>349</v>
      </c>
      <c r="B5" s="871"/>
      <c r="C5" s="871"/>
      <c r="D5" s="409"/>
    </row>
    <row r="6" spans="1:5" ht="36" customHeight="1">
      <c r="A6" s="438" t="s">
        <v>350</v>
      </c>
      <c r="B6" s="438" t="s">
        <v>351</v>
      </c>
      <c r="C6" s="436" t="s">
        <v>305</v>
      </c>
      <c r="D6" s="409"/>
    </row>
    <row r="7" spans="1:5" ht="39.75" customHeight="1">
      <c r="A7" s="429">
        <v>158</v>
      </c>
      <c r="B7" s="429">
        <v>177</v>
      </c>
      <c r="C7" s="429">
        <v>335</v>
      </c>
    </row>
    <row r="8" spans="1:5">
      <c r="B8" s="437"/>
      <c r="C8" s="437"/>
      <c r="D8" s="437"/>
      <c r="E8" s="414"/>
    </row>
  </sheetData>
  <mergeCells count="1">
    <mergeCell ref="A5:C5"/>
  </mergeCells>
  <phoneticPr fontId="3"/>
  <pageMargins left="0.70866141732283472" right="0.70866141732283472" top="0.74803149606299213" bottom="0.74803149606299213" header="0.31496062992125984" footer="0.31496062992125984"/>
  <pageSetup paperSize="9" fitToWidth="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3031-9753-4BDD-A786-DA79BFFE2FBA}">
  <sheetPr>
    <pageSetUpPr autoPageBreaks="0" fitToPage="1"/>
  </sheetPr>
  <dimension ref="A1:G114"/>
  <sheetViews>
    <sheetView showGridLines="0" zoomScaleNormal="100" zoomScaleSheetLayoutView="90" workbookViewId="0">
      <selection activeCell="A4" sqref="A4"/>
    </sheetView>
  </sheetViews>
  <sheetFormatPr defaultColWidth="9.6328125" defaultRowHeight="12"/>
  <cols>
    <col min="1" max="1" width="11.36328125" style="440" bestFit="1" customWidth="1"/>
    <col min="2" max="2" width="4.26953125" style="461" customWidth="1"/>
    <col min="3" max="3" width="4.26953125" style="440" customWidth="1"/>
    <col min="4" max="4" width="77.08984375" style="440" customWidth="1"/>
    <col min="5" max="5" width="41.26953125" style="440" bestFit="1" customWidth="1"/>
    <col min="6" max="7" width="10.36328125" style="440" customWidth="1"/>
    <col min="8" max="16384" width="9.6328125" style="440"/>
  </cols>
  <sheetData>
    <row r="1" spans="1:7" s="408" customFormat="1" ht="15" customHeight="1">
      <c r="A1" s="408" t="s">
        <v>260</v>
      </c>
      <c r="B1" s="439"/>
    </row>
    <row r="2" spans="1:7" s="408" customFormat="1" ht="15" customHeight="1">
      <c r="A2" s="408" t="s">
        <v>352</v>
      </c>
      <c r="B2" s="439"/>
    </row>
    <row r="3" spans="1:7" s="408" customFormat="1" ht="15" customHeight="1">
      <c r="A3" s="408" t="s">
        <v>353</v>
      </c>
      <c r="B3" s="439"/>
    </row>
    <row r="4" spans="1:7" s="408" customFormat="1" ht="15" customHeight="1" thickBot="1">
      <c r="A4" s="408" t="s">
        <v>354</v>
      </c>
      <c r="B4" s="439"/>
    </row>
    <row r="5" spans="1:7">
      <c r="A5" s="872" t="s">
        <v>355</v>
      </c>
      <c r="B5" s="874" t="s">
        <v>356</v>
      </c>
      <c r="C5" s="876" t="s">
        <v>357</v>
      </c>
      <c r="D5" s="876"/>
      <c r="E5" s="876" t="s">
        <v>358</v>
      </c>
      <c r="F5" s="878" t="s">
        <v>359</v>
      </c>
      <c r="G5" s="880" t="s">
        <v>360</v>
      </c>
    </row>
    <row r="6" spans="1:7" ht="30.65" customHeight="1" thickBot="1">
      <c r="A6" s="873"/>
      <c r="B6" s="875"/>
      <c r="C6" s="441" t="s">
        <v>361</v>
      </c>
      <c r="D6" s="442" t="s">
        <v>362</v>
      </c>
      <c r="E6" s="877"/>
      <c r="F6" s="879"/>
      <c r="G6" s="881"/>
    </row>
    <row r="7" spans="1:7" ht="26">
      <c r="A7" s="443" t="s">
        <v>363</v>
      </c>
      <c r="B7" s="444"/>
      <c r="C7" s="445">
        <v>1</v>
      </c>
      <c r="D7" s="446" t="s">
        <v>364</v>
      </c>
      <c r="E7" s="447" t="s">
        <v>365</v>
      </c>
      <c r="F7" s="444" t="s">
        <v>366</v>
      </c>
      <c r="G7" s="448" t="s">
        <v>367</v>
      </c>
    </row>
    <row r="8" spans="1:7" ht="26">
      <c r="A8" s="449"/>
      <c r="B8" s="450"/>
      <c r="C8" s="451">
        <v>2</v>
      </c>
      <c r="D8" s="452" t="s">
        <v>368</v>
      </c>
      <c r="E8" s="453" t="s">
        <v>369</v>
      </c>
      <c r="F8" s="450" t="s">
        <v>366</v>
      </c>
      <c r="G8" s="454" t="s">
        <v>367</v>
      </c>
    </row>
    <row r="9" spans="1:7" ht="26">
      <c r="A9" s="449"/>
      <c r="B9" s="450"/>
      <c r="C9" s="451">
        <v>3</v>
      </c>
      <c r="D9" s="452" t="s">
        <v>370</v>
      </c>
      <c r="E9" s="453" t="s">
        <v>371</v>
      </c>
      <c r="F9" s="450" t="s">
        <v>366</v>
      </c>
      <c r="G9" s="454" t="s">
        <v>367</v>
      </c>
    </row>
    <row r="10" spans="1:7" ht="26">
      <c r="A10" s="449"/>
      <c r="B10" s="450"/>
      <c r="C10" s="451">
        <v>4</v>
      </c>
      <c r="D10" s="452" t="s">
        <v>372</v>
      </c>
      <c r="E10" s="453" t="s">
        <v>373</v>
      </c>
      <c r="F10" s="450" t="s">
        <v>366</v>
      </c>
      <c r="G10" s="454" t="s">
        <v>367</v>
      </c>
    </row>
    <row r="11" spans="1:7" ht="39">
      <c r="A11" s="449"/>
      <c r="B11" s="450"/>
      <c r="C11" s="451">
        <v>5</v>
      </c>
      <c r="D11" s="452" t="s">
        <v>374</v>
      </c>
      <c r="E11" s="453" t="s">
        <v>375</v>
      </c>
      <c r="F11" s="450" t="s">
        <v>366</v>
      </c>
      <c r="G11" s="454" t="s">
        <v>367</v>
      </c>
    </row>
    <row r="12" spans="1:7" ht="26">
      <c r="A12" s="449"/>
      <c r="B12" s="450"/>
      <c r="C12" s="451">
        <v>6</v>
      </c>
      <c r="D12" s="452" t="s">
        <v>376</v>
      </c>
      <c r="E12" s="453" t="s">
        <v>377</v>
      </c>
      <c r="F12" s="450" t="s">
        <v>366</v>
      </c>
      <c r="G12" s="454" t="s">
        <v>367</v>
      </c>
    </row>
    <row r="13" spans="1:7" ht="39">
      <c r="A13" s="449"/>
      <c r="B13" s="450"/>
      <c r="C13" s="451">
        <v>7</v>
      </c>
      <c r="D13" s="452" t="s">
        <v>378</v>
      </c>
      <c r="E13" s="453" t="s">
        <v>379</v>
      </c>
      <c r="F13" s="450" t="s">
        <v>366</v>
      </c>
      <c r="G13" s="454" t="s">
        <v>367</v>
      </c>
    </row>
    <row r="14" spans="1:7" ht="13">
      <c r="A14" s="449"/>
      <c r="B14" s="450"/>
      <c r="C14" s="451">
        <v>8</v>
      </c>
      <c r="D14" s="452" t="s">
        <v>380</v>
      </c>
      <c r="E14" s="453" t="s">
        <v>381</v>
      </c>
      <c r="F14" s="450" t="s">
        <v>366</v>
      </c>
      <c r="G14" s="454" t="s">
        <v>367</v>
      </c>
    </row>
    <row r="15" spans="1:7" ht="26">
      <c r="A15" s="449"/>
      <c r="B15" s="450"/>
      <c r="C15" s="451">
        <v>9</v>
      </c>
      <c r="D15" s="452" t="s">
        <v>382</v>
      </c>
      <c r="E15" s="453" t="s">
        <v>383</v>
      </c>
      <c r="F15" s="450" t="s">
        <v>366</v>
      </c>
      <c r="G15" s="454" t="s">
        <v>367</v>
      </c>
    </row>
    <row r="16" spans="1:7" ht="26">
      <c r="A16" s="449"/>
      <c r="B16" s="450"/>
      <c r="C16" s="451">
        <v>10</v>
      </c>
      <c r="D16" s="452" t="s">
        <v>384</v>
      </c>
      <c r="E16" s="453" t="s">
        <v>385</v>
      </c>
      <c r="F16" s="450" t="s">
        <v>366</v>
      </c>
      <c r="G16" s="454" t="s">
        <v>367</v>
      </c>
    </row>
    <row r="17" spans="1:7" ht="13">
      <c r="A17" s="449"/>
      <c r="B17" s="450"/>
      <c r="C17" s="451">
        <v>11</v>
      </c>
      <c r="D17" s="452" t="s">
        <v>386</v>
      </c>
      <c r="E17" s="453" t="s">
        <v>387</v>
      </c>
      <c r="F17" s="450" t="s">
        <v>366</v>
      </c>
      <c r="G17" s="454" t="s">
        <v>367</v>
      </c>
    </row>
    <row r="18" spans="1:7" ht="26">
      <c r="A18" s="449"/>
      <c r="B18" s="450"/>
      <c r="C18" s="451">
        <v>12</v>
      </c>
      <c r="D18" s="452" t="s">
        <v>388</v>
      </c>
      <c r="E18" s="453" t="s">
        <v>389</v>
      </c>
      <c r="F18" s="450" t="s">
        <v>366</v>
      </c>
      <c r="G18" s="454" t="s">
        <v>367</v>
      </c>
    </row>
    <row r="19" spans="1:7" ht="26">
      <c r="A19" s="449"/>
      <c r="B19" s="450"/>
      <c r="C19" s="451">
        <v>13</v>
      </c>
      <c r="D19" s="452" t="s">
        <v>390</v>
      </c>
      <c r="E19" s="453" t="s">
        <v>391</v>
      </c>
      <c r="F19" s="450" t="s">
        <v>366</v>
      </c>
      <c r="G19" s="454" t="s">
        <v>367</v>
      </c>
    </row>
    <row r="20" spans="1:7" ht="13">
      <c r="A20" s="449"/>
      <c r="B20" s="450"/>
      <c r="C20" s="451">
        <v>14</v>
      </c>
      <c r="D20" s="452" t="s">
        <v>392</v>
      </c>
      <c r="E20" s="453" t="s">
        <v>393</v>
      </c>
      <c r="F20" s="450" t="s">
        <v>366</v>
      </c>
      <c r="G20" s="454" t="s">
        <v>367</v>
      </c>
    </row>
    <row r="21" spans="1:7" ht="13">
      <c r="A21" s="449"/>
      <c r="B21" s="450"/>
      <c r="C21" s="451">
        <v>15</v>
      </c>
      <c r="D21" s="452" t="s">
        <v>394</v>
      </c>
      <c r="E21" s="453" t="s">
        <v>395</v>
      </c>
      <c r="F21" s="450" t="s">
        <v>366</v>
      </c>
      <c r="G21" s="454" t="s">
        <v>367</v>
      </c>
    </row>
    <row r="22" spans="1:7" ht="13">
      <c r="A22" s="449"/>
      <c r="B22" s="450"/>
      <c r="C22" s="451">
        <v>16</v>
      </c>
      <c r="D22" s="452" t="s">
        <v>396</v>
      </c>
      <c r="E22" s="453" t="s">
        <v>397</v>
      </c>
      <c r="F22" s="450" t="s">
        <v>366</v>
      </c>
      <c r="G22" s="454" t="s">
        <v>367</v>
      </c>
    </row>
    <row r="23" spans="1:7" ht="13">
      <c r="A23" s="449"/>
      <c r="B23" s="450"/>
      <c r="C23" s="451">
        <v>17</v>
      </c>
      <c r="D23" s="452" t="s">
        <v>398</v>
      </c>
      <c r="E23" s="453" t="s">
        <v>399</v>
      </c>
      <c r="F23" s="450" t="s">
        <v>366</v>
      </c>
      <c r="G23" s="454" t="s">
        <v>367</v>
      </c>
    </row>
    <row r="24" spans="1:7" ht="13">
      <c r="A24" s="449"/>
      <c r="B24" s="450"/>
      <c r="C24" s="451">
        <v>18</v>
      </c>
      <c r="D24" s="452" t="s">
        <v>400</v>
      </c>
      <c r="E24" s="453" t="s">
        <v>401</v>
      </c>
      <c r="F24" s="450" t="s">
        <v>366</v>
      </c>
      <c r="G24" s="454" t="s">
        <v>367</v>
      </c>
    </row>
    <row r="25" spans="1:7" ht="13">
      <c r="A25" s="449"/>
      <c r="B25" s="450"/>
      <c r="C25" s="451">
        <v>19</v>
      </c>
      <c r="D25" s="452" t="s">
        <v>402</v>
      </c>
      <c r="E25" s="453" t="s">
        <v>403</v>
      </c>
      <c r="F25" s="450" t="s">
        <v>366</v>
      </c>
      <c r="G25" s="454" t="s">
        <v>367</v>
      </c>
    </row>
    <row r="26" spans="1:7" ht="13">
      <c r="A26" s="449"/>
      <c r="B26" s="450"/>
      <c r="C26" s="451">
        <v>20</v>
      </c>
      <c r="D26" s="452" t="s">
        <v>404</v>
      </c>
      <c r="E26" s="453" t="s">
        <v>405</v>
      </c>
      <c r="F26" s="450" t="s">
        <v>366</v>
      </c>
      <c r="G26" s="454" t="s">
        <v>367</v>
      </c>
    </row>
    <row r="27" spans="1:7" ht="13">
      <c r="A27" s="449"/>
      <c r="B27" s="450"/>
      <c r="C27" s="451">
        <v>21</v>
      </c>
      <c r="D27" s="452" t="s">
        <v>406</v>
      </c>
      <c r="E27" s="453" t="s">
        <v>407</v>
      </c>
      <c r="F27" s="450" t="s">
        <v>366</v>
      </c>
      <c r="G27" s="454" t="s">
        <v>367</v>
      </c>
    </row>
    <row r="28" spans="1:7" ht="13">
      <c r="A28" s="449"/>
      <c r="B28" s="450"/>
      <c r="C28" s="451">
        <v>22</v>
      </c>
      <c r="D28" s="452" t="s">
        <v>408</v>
      </c>
      <c r="E28" s="453" t="s">
        <v>409</v>
      </c>
      <c r="F28" s="450" t="s">
        <v>366</v>
      </c>
      <c r="G28" s="454" t="s">
        <v>367</v>
      </c>
    </row>
    <row r="29" spans="1:7" ht="13">
      <c r="A29" s="449"/>
      <c r="B29" s="450"/>
      <c r="C29" s="451">
        <v>23</v>
      </c>
      <c r="D29" s="452" t="s">
        <v>410</v>
      </c>
      <c r="E29" s="453" t="s">
        <v>411</v>
      </c>
      <c r="F29" s="450" t="s">
        <v>366</v>
      </c>
      <c r="G29" s="454" t="s">
        <v>367</v>
      </c>
    </row>
    <row r="30" spans="1:7" ht="13">
      <c r="A30" s="449"/>
      <c r="B30" s="450"/>
      <c r="C30" s="451">
        <v>24</v>
      </c>
      <c r="D30" s="452" t="s">
        <v>412</v>
      </c>
      <c r="E30" s="453" t="s">
        <v>413</v>
      </c>
      <c r="F30" s="450" t="s">
        <v>366</v>
      </c>
      <c r="G30" s="454" t="s">
        <v>367</v>
      </c>
    </row>
    <row r="31" spans="1:7" ht="13">
      <c r="A31" s="449"/>
      <c r="B31" s="450"/>
      <c r="C31" s="451">
        <v>25</v>
      </c>
      <c r="D31" s="452" t="s">
        <v>414</v>
      </c>
      <c r="E31" s="453" t="s">
        <v>415</v>
      </c>
      <c r="F31" s="450" t="s">
        <v>366</v>
      </c>
      <c r="G31" s="454" t="s">
        <v>367</v>
      </c>
    </row>
    <row r="32" spans="1:7" ht="13">
      <c r="A32" s="449"/>
      <c r="B32" s="450"/>
      <c r="C32" s="451">
        <v>26</v>
      </c>
      <c r="D32" s="452" t="s">
        <v>416</v>
      </c>
      <c r="E32" s="453" t="s">
        <v>417</v>
      </c>
      <c r="F32" s="450" t="s">
        <v>366</v>
      </c>
      <c r="G32" s="454" t="s">
        <v>367</v>
      </c>
    </row>
    <row r="33" spans="1:7" ht="13">
      <c r="A33" s="449"/>
      <c r="B33" s="450"/>
      <c r="C33" s="451">
        <v>27</v>
      </c>
      <c r="D33" s="452" t="s">
        <v>418</v>
      </c>
      <c r="E33" s="453" t="s">
        <v>419</v>
      </c>
      <c r="F33" s="450" t="s">
        <v>366</v>
      </c>
      <c r="G33" s="454" t="s">
        <v>367</v>
      </c>
    </row>
    <row r="34" spans="1:7" ht="13">
      <c r="A34" s="449"/>
      <c r="B34" s="450"/>
      <c r="C34" s="451">
        <v>28</v>
      </c>
      <c r="D34" s="452" t="s">
        <v>420</v>
      </c>
      <c r="E34" s="453" t="s">
        <v>421</v>
      </c>
      <c r="F34" s="450" t="s">
        <v>366</v>
      </c>
      <c r="G34" s="454" t="s">
        <v>367</v>
      </c>
    </row>
    <row r="35" spans="1:7" ht="13">
      <c r="A35" s="449"/>
      <c r="B35" s="450"/>
      <c r="C35" s="451">
        <v>29</v>
      </c>
      <c r="D35" s="452" t="s">
        <v>422</v>
      </c>
      <c r="E35" s="453" t="s">
        <v>423</v>
      </c>
      <c r="F35" s="450" t="s">
        <v>366</v>
      </c>
      <c r="G35" s="454" t="s">
        <v>367</v>
      </c>
    </row>
    <row r="36" spans="1:7" ht="13">
      <c r="A36" s="449"/>
      <c r="B36" s="450"/>
      <c r="C36" s="451">
        <v>30</v>
      </c>
      <c r="D36" s="452" t="s">
        <v>424</v>
      </c>
      <c r="E36" s="453" t="s">
        <v>425</v>
      </c>
      <c r="F36" s="450" t="s">
        <v>366</v>
      </c>
      <c r="G36" s="454" t="s">
        <v>367</v>
      </c>
    </row>
    <row r="37" spans="1:7" ht="26">
      <c r="A37" s="449"/>
      <c r="B37" s="450"/>
      <c r="C37" s="451">
        <v>31</v>
      </c>
      <c r="D37" s="452" t="s">
        <v>426</v>
      </c>
      <c r="E37" s="453" t="s">
        <v>427</v>
      </c>
      <c r="F37" s="450" t="s">
        <v>366</v>
      </c>
      <c r="G37" s="454" t="s">
        <v>367</v>
      </c>
    </row>
    <row r="38" spans="1:7" ht="13">
      <c r="A38" s="449"/>
      <c r="B38" s="450"/>
      <c r="C38" s="451">
        <v>32</v>
      </c>
      <c r="D38" s="452" t="s">
        <v>428</v>
      </c>
      <c r="E38" s="453" t="s">
        <v>429</v>
      </c>
      <c r="F38" s="450" t="s">
        <v>366</v>
      </c>
      <c r="G38" s="454" t="s">
        <v>367</v>
      </c>
    </row>
    <row r="39" spans="1:7" ht="13">
      <c r="A39" s="449"/>
      <c r="B39" s="450"/>
      <c r="C39" s="451">
        <v>33</v>
      </c>
      <c r="D39" s="452" t="s">
        <v>430</v>
      </c>
      <c r="E39" s="453" t="s">
        <v>431</v>
      </c>
      <c r="F39" s="450" t="s">
        <v>366</v>
      </c>
      <c r="G39" s="454" t="s">
        <v>367</v>
      </c>
    </row>
    <row r="40" spans="1:7" ht="13">
      <c r="A40" s="449"/>
      <c r="B40" s="450"/>
      <c r="C40" s="451">
        <v>34</v>
      </c>
      <c r="D40" s="452" t="s">
        <v>432</v>
      </c>
      <c r="E40" s="453" t="s">
        <v>433</v>
      </c>
      <c r="F40" s="450" t="s">
        <v>366</v>
      </c>
      <c r="G40" s="454" t="s">
        <v>367</v>
      </c>
    </row>
    <row r="41" spans="1:7" ht="13">
      <c r="A41" s="449"/>
      <c r="B41" s="450"/>
      <c r="C41" s="451">
        <v>35</v>
      </c>
      <c r="D41" s="452" t="s">
        <v>434</v>
      </c>
      <c r="E41" s="453" t="s">
        <v>435</v>
      </c>
      <c r="F41" s="450" t="s">
        <v>366</v>
      </c>
      <c r="G41" s="454" t="s">
        <v>367</v>
      </c>
    </row>
    <row r="42" spans="1:7" ht="13">
      <c r="A42" s="449"/>
      <c r="B42" s="450"/>
      <c r="C42" s="451">
        <v>36</v>
      </c>
      <c r="D42" s="452" t="s">
        <v>436</v>
      </c>
      <c r="E42" s="453" t="s">
        <v>437</v>
      </c>
      <c r="F42" s="450" t="s">
        <v>366</v>
      </c>
      <c r="G42" s="454" t="s">
        <v>367</v>
      </c>
    </row>
    <row r="43" spans="1:7" ht="13">
      <c r="A43" s="449"/>
      <c r="B43" s="450"/>
      <c r="C43" s="451">
        <v>37</v>
      </c>
      <c r="D43" s="452" t="s">
        <v>438</v>
      </c>
      <c r="E43" s="453" t="s">
        <v>439</v>
      </c>
      <c r="F43" s="450" t="s">
        <v>366</v>
      </c>
      <c r="G43" s="454" t="s">
        <v>367</v>
      </c>
    </row>
    <row r="44" spans="1:7" ht="13">
      <c r="A44" s="449"/>
      <c r="B44" s="450"/>
      <c r="C44" s="451">
        <v>38</v>
      </c>
      <c r="D44" s="452" t="s">
        <v>440</v>
      </c>
      <c r="E44" s="453" t="s">
        <v>441</v>
      </c>
      <c r="F44" s="450" t="s">
        <v>366</v>
      </c>
      <c r="G44" s="454" t="s">
        <v>367</v>
      </c>
    </row>
    <row r="45" spans="1:7" ht="13">
      <c r="A45" s="449"/>
      <c r="B45" s="450"/>
      <c r="C45" s="451">
        <v>39</v>
      </c>
      <c r="D45" s="452" t="s">
        <v>442</v>
      </c>
      <c r="E45" s="453" t="s">
        <v>443</v>
      </c>
      <c r="F45" s="450" t="s">
        <v>366</v>
      </c>
      <c r="G45" s="454" t="s">
        <v>367</v>
      </c>
    </row>
    <row r="46" spans="1:7" ht="13">
      <c r="A46" s="449"/>
      <c r="B46" s="450"/>
      <c r="C46" s="451">
        <v>40</v>
      </c>
      <c r="D46" s="452" t="s">
        <v>444</v>
      </c>
      <c r="E46" s="453" t="s">
        <v>445</v>
      </c>
      <c r="F46" s="450" t="s">
        <v>366</v>
      </c>
      <c r="G46" s="454" t="s">
        <v>367</v>
      </c>
    </row>
    <row r="47" spans="1:7" ht="13">
      <c r="A47" s="449"/>
      <c r="B47" s="450"/>
      <c r="C47" s="451">
        <v>41</v>
      </c>
      <c r="D47" s="452" t="s">
        <v>446</v>
      </c>
      <c r="E47" s="453" t="s">
        <v>447</v>
      </c>
      <c r="F47" s="450" t="s">
        <v>366</v>
      </c>
      <c r="G47" s="454" t="s">
        <v>367</v>
      </c>
    </row>
    <row r="48" spans="1:7" ht="13">
      <c r="A48" s="449"/>
      <c r="B48" s="450"/>
      <c r="C48" s="451">
        <v>42</v>
      </c>
      <c r="D48" s="452" t="s">
        <v>448</v>
      </c>
      <c r="E48" s="453" t="s">
        <v>449</v>
      </c>
      <c r="F48" s="450" t="s">
        <v>366</v>
      </c>
      <c r="G48" s="454" t="s">
        <v>367</v>
      </c>
    </row>
    <row r="49" spans="1:7" ht="13">
      <c r="A49" s="449"/>
      <c r="B49" s="450"/>
      <c r="C49" s="451">
        <v>43</v>
      </c>
      <c r="D49" s="452" t="s">
        <v>450</v>
      </c>
      <c r="E49" s="453" t="s">
        <v>451</v>
      </c>
      <c r="F49" s="450" t="s">
        <v>366</v>
      </c>
      <c r="G49" s="454" t="s">
        <v>367</v>
      </c>
    </row>
    <row r="50" spans="1:7" ht="13">
      <c r="A50" s="449"/>
      <c r="B50" s="450"/>
      <c r="C50" s="451">
        <v>44</v>
      </c>
      <c r="D50" s="452" t="s">
        <v>452</v>
      </c>
      <c r="E50" s="453" t="s">
        <v>453</v>
      </c>
      <c r="F50" s="450" t="s">
        <v>366</v>
      </c>
      <c r="G50" s="454" t="s">
        <v>367</v>
      </c>
    </row>
    <row r="51" spans="1:7" ht="13">
      <c r="A51" s="449"/>
      <c r="B51" s="450"/>
      <c r="C51" s="451">
        <v>45</v>
      </c>
      <c r="D51" s="452" t="s">
        <v>454</v>
      </c>
      <c r="E51" s="453" t="s">
        <v>455</v>
      </c>
      <c r="F51" s="450" t="s">
        <v>366</v>
      </c>
      <c r="G51" s="454" t="s">
        <v>367</v>
      </c>
    </row>
    <row r="52" spans="1:7" ht="13">
      <c r="A52" s="449"/>
      <c r="B52" s="450"/>
      <c r="C52" s="451">
        <v>46</v>
      </c>
      <c r="D52" s="452" t="s">
        <v>456</v>
      </c>
      <c r="E52" s="453" t="s">
        <v>457</v>
      </c>
      <c r="F52" s="450" t="s">
        <v>366</v>
      </c>
      <c r="G52" s="454" t="s">
        <v>367</v>
      </c>
    </row>
    <row r="53" spans="1:7" ht="13">
      <c r="A53" s="449"/>
      <c r="B53" s="450"/>
      <c r="C53" s="451">
        <v>47</v>
      </c>
      <c r="D53" s="452" t="s">
        <v>458</v>
      </c>
      <c r="E53" s="453" t="s">
        <v>459</v>
      </c>
      <c r="F53" s="450" t="s">
        <v>366</v>
      </c>
      <c r="G53" s="454" t="s">
        <v>367</v>
      </c>
    </row>
    <row r="54" spans="1:7" ht="13">
      <c r="A54" s="449"/>
      <c r="B54" s="450"/>
      <c r="C54" s="451">
        <v>48</v>
      </c>
      <c r="D54" s="452" t="s">
        <v>460</v>
      </c>
      <c r="E54" s="453" t="s">
        <v>461</v>
      </c>
      <c r="F54" s="450" t="s">
        <v>366</v>
      </c>
      <c r="G54" s="454" t="s">
        <v>367</v>
      </c>
    </row>
    <row r="55" spans="1:7" ht="13">
      <c r="A55" s="449"/>
      <c r="B55" s="450"/>
      <c r="C55" s="451">
        <v>49</v>
      </c>
      <c r="D55" s="452" t="s">
        <v>462</v>
      </c>
      <c r="E55" s="453" t="s">
        <v>463</v>
      </c>
      <c r="F55" s="450" t="s">
        <v>366</v>
      </c>
      <c r="G55" s="454" t="s">
        <v>367</v>
      </c>
    </row>
    <row r="56" spans="1:7" ht="13">
      <c r="A56" s="449"/>
      <c r="B56" s="450"/>
      <c r="C56" s="451">
        <v>50</v>
      </c>
      <c r="D56" s="452" t="s">
        <v>464</v>
      </c>
      <c r="E56" s="453" t="s">
        <v>465</v>
      </c>
      <c r="F56" s="450" t="s">
        <v>366</v>
      </c>
      <c r="G56" s="454" t="s">
        <v>367</v>
      </c>
    </row>
    <row r="57" spans="1:7" ht="13">
      <c r="A57" s="449"/>
      <c r="B57" s="450"/>
      <c r="C57" s="451">
        <v>51</v>
      </c>
      <c r="D57" s="452" t="s">
        <v>466</v>
      </c>
      <c r="E57" s="453" t="s">
        <v>467</v>
      </c>
      <c r="F57" s="450" t="s">
        <v>366</v>
      </c>
      <c r="G57" s="454" t="s">
        <v>367</v>
      </c>
    </row>
    <row r="58" spans="1:7" ht="26">
      <c r="A58" s="449"/>
      <c r="B58" s="450"/>
      <c r="C58" s="451">
        <v>52</v>
      </c>
      <c r="D58" s="452" t="s">
        <v>468</v>
      </c>
      <c r="E58" s="453" t="s">
        <v>469</v>
      </c>
      <c r="F58" s="450" t="s">
        <v>366</v>
      </c>
      <c r="G58" s="454" t="s">
        <v>367</v>
      </c>
    </row>
    <row r="59" spans="1:7" ht="13">
      <c r="A59" s="449"/>
      <c r="B59" s="450"/>
      <c r="C59" s="451">
        <v>53</v>
      </c>
      <c r="D59" s="452" t="s">
        <v>470</v>
      </c>
      <c r="E59" s="453" t="s">
        <v>471</v>
      </c>
      <c r="F59" s="450" t="s">
        <v>366</v>
      </c>
      <c r="G59" s="454" t="s">
        <v>367</v>
      </c>
    </row>
    <row r="60" spans="1:7" ht="13">
      <c r="A60" s="449"/>
      <c r="B60" s="450"/>
      <c r="C60" s="451">
        <v>54</v>
      </c>
      <c r="D60" s="452" t="s">
        <v>472</v>
      </c>
      <c r="E60" s="453" t="s">
        <v>473</v>
      </c>
      <c r="F60" s="450" t="s">
        <v>366</v>
      </c>
      <c r="G60" s="454" t="s">
        <v>367</v>
      </c>
    </row>
    <row r="61" spans="1:7" ht="13">
      <c r="A61" s="449"/>
      <c r="B61" s="450"/>
      <c r="C61" s="451">
        <v>55</v>
      </c>
      <c r="D61" s="452" t="s">
        <v>474</v>
      </c>
      <c r="E61" s="453" t="s">
        <v>475</v>
      </c>
      <c r="F61" s="450" t="s">
        <v>366</v>
      </c>
      <c r="G61" s="454" t="s">
        <v>367</v>
      </c>
    </row>
    <row r="62" spans="1:7" ht="13">
      <c r="A62" s="449"/>
      <c r="B62" s="450"/>
      <c r="C62" s="451">
        <v>56</v>
      </c>
      <c r="D62" s="452" t="s">
        <v>476</v>
      </c>
      <c r="E62" s="453" t="s">
        <v>477</v>
      </c>
      <c r="F62" s="450" t="s">
        <v>366</v>
      </c>
      <c r="G62" s="454" t="s">
        <v>367</v>
      </c>
    </row>
    <row r="63" spans="1:7" ht="13">
      <c r="A63" s="449"/>
      <c r="B63" s="450"/>
      <c r="C63" s="451">
        <v>57</v>
      </c>
      <c r="D63" s="452" t="s">
        <v>478</v>
      </c>
      <c r="E63" s="453" t="s">
        <v>479</v>
      </c>
      <c r="F63" s="450" t="s">
        <v>366</v>
      </c>
      <c r="G63" s="454" t="s">
        <v>367</v>
      </c>
    </row>
    <row r="64" spans="1:7" ht="13">
      <c r="A64" s="449"/>
      <c r="B64" s="450"/>
      <c r="C64" s="451">
        <v>58</v>
      </c>
      <c r="D64" s="452" t="s">
        <v>480</v>
      </c>
      <c r="E64" s="453" t="s">
        <v>481</v>
      </c>
      <c r="F64" s="450" t="s">
        <v>366</v>
      </c>
      <c r="G64" s="454" t="s">
        <v>367</v>
      </c>
    </row>
    <row r="65" spans="1:7" ht="13">
      <c r="A65" s="449"/>
      <c r="B65" s="450"/>
      <c r="C65" s="451">
        <v>59</v>
      </c>
      <c r="D65" s="452" t="s">
        <v>482</v>
      </c>
      <c r="E65" s="453" t="s">
        <v>483</v>
      </c>
      <c r="F65" s="450" t="s">
        <v>366</v>
      </c>
      <c r="G65" s="454" t="s">
        <v>367</v>
      </c>
    </row>
    <row r="66" spans="1:7" ht="13">
      <c r="A66" s="449"/>
      <c r="B66" s="450"/>
      <c r="C66" s="451">
        <v>60</v>
      </c>
      <c r="D66" s="452" t="s">
        <v>484</v>
      </c>
      <c r="E66" s="453" t="s">
        <v>485</v>
      </c>
      <c r="F66" s="450" t="s">
        <v>366</v>
      </c>
      <c r="G66" s="454" t="s">
        <v>367</v>
      </c>
    </row>
    <row r="67" spans="1:7" ht="13">
      <c r="A67" s="449"/>
      <c r="B67" s="450"/>
      <c r="C67" s="451">
        <v>61</v>
      </c>
      <c r="D67" s="452" t="s">
        <v>486</v>
      </c>
      <c r="E67" s="453" t="s">
        <v>487</v>
      </c>
      <c r="F67" s="450" t="s">
        <v>366</v>
      </c>
      <c r="G67" s="454" t="s">
        <v>367</v>
      </c>
    </row>
    <row r="68" spans="1:7" ht="13">
      <c r="A68" s="449"/>
      <c r="B68" s="450"/>
      <c r="C68" s="451">
        <v>62</v>
      </c>
      <c r="D68" s="452" t="s">
        <v>488</v>
      </c>
      <c r="E68" s="453" t="s">
        <v>489</v>
      </c>
      <c r="F68" s="450" t="s">
        <v>366</v>
      </c>
      <c r="G68" s="454" t="s">
        <v>367</v>
      </c>
    </row>
    <row r="69" spans="1:7" ht="13">
      <c r="A69" s="449"/>
      <c r="B69" s="450"/>
      <c r="C69" s="451">
        <v>63</v>
      </c>
      <c r="D69" s="452" t="s">
        <v>490</v>
      </c>
      <c r="E69" s="453" t="s">
        <v>491</v>
      </c>
      <c r="F69" s="450" t="s">
        <v>366</v>
      </c>
      <c r="G69" s="454" t="s">
        <v>367</v>
      </c>
    </row>
    <row r="70" spans="1:7" ht="13">
      <c r="A70" s="449"/>
      <c r="B70" s="450"/>
      <c r="C70" s="451">
        <v>64</v>
      </c>
      <c r="D70" s="452" t="s">
        <v>492</v>
      </c>
      <c r="E70" s="453" t="s">
        <v>493</v>
      </c>
      <c r="F70" s="450" t="s">
        <v>366</v>
      </c>
      <c r="G70" s="454" t="s">
        <v>367</v>
      </c>
    </row>
    <row r="71" spans="1:7" ht="39">
      <c r="A71" s="449"/>
      <c r="B71" s="450"/>
      <c r="C71" s="451">
        <v>65</v>
      </c>
      <c r="D71" s="452" t="s">
        <v>494</v>
      </c>
      <c r="E71" s="453" t="s">
        <v>495</v>
      </c>
      <c r="F71" s="450" t="s">
        <v>366</v>
      </c>
      <c r="G71" s="454" t="s">
        <v>367</v>
      </c>
    </row>
    <row r="72" spans="1:7" ht="26">
      <c r="A72" s="449"/>
      <c r="B72" s="450"/>
      <c r="C72" s="451">
        <v>66</v>
      </c>
      <c r="D72" s="452" t="s">
        <v>496</v>
      </c>
      <c r="E72" s="453" t="s">
        <v>497</v>
      </c>
      <c r="F72" s="450" t="s">
        <v>366</v>
      </c>
      <c r="G72" s="454" t="s">
        <v>367</v>
      </c>
    </row>
    <row r="73" spans="1:7" ht="13">
      <c r="A73" s="449"/>
      <c r="B73" s="450"/>
      <c r="C73" s="451">
        <v>67</v>
      </c>
      <c r="D73" s="452" t="s">
        <v>498</v>
      </c>
      <c r="E73" s="453" t="s">
        <v>499</v>
      </c>
      <c r="F73" s="450" t="s">
        <v>366</v>
      </c>
      <c r="G73" s="454" t="s">
        <v>367</v>
      </c>
    </row>
    <row r="74" spans="1:7" ht="13">
      <c r="A74" s="449"/>
      <c r="B74" s="450"/>
      <c r="C74" s="451">
        <v>68</v>
      </c>
      <c r="D74" s="452" t="s">
        <v>500</v>
      </c>
      <c r="E74" s="453" t="s">
        <v>501</v>
      </c>
      <c r="F74" s="450" t="s">
        <v>366</v>
      </c>
      <c r="G74" s="454" t="s">
        <v>367</v>
      </c>
    </row>
    <row r="75" spans="1:7" ht="13">
      <c r="A75" s="449"/>
      <c r="B75" s="450"/>
      <c r="C75" s="451">
        <v>69</v>
      </c>
      <c r="D75" s="452" t="s">
        <v>502</v>
      </c>
      <c r="E75" s="453" t="s">
        <v>503</v>
      </c>
      <c r="F75" s="450" t="s">
        <v>366</v>
      </c>
      <c r="G75" s="454" t="s">
        <v>367</v>
      </c>
    </row>
    <row r="76" spans="1:7" ht="13">
      <c r="A76" s="449"/>
      <c r="B76" s="450"/>
      <c r="C76" s="451">
        <v>70</v>
      </c>
      <c r="D76" s="452" t="s">
        <v>504</v>
      </c>
      <c r="E76" s="453" t="s">
        <v>505</v>
      </c>
      <c r="F76" s="450" t="s">
        <v>366</v>
      </c>
      <c r="G76" s="454" t="s">
        <v>367</v>
      </c>
    </row>
    <row r="77" spans="1:7" ht="13">
      <c r="A77" s="449"/>
      <c r="B77" s="450"/>
      <c r="C77" s="451">
        <v>71</v>
      </c>
      <c r="D77" s="452" t="s">
        <v>506</v>
      </c>
      <c r="E77" s="453" t="s">
        <v>507</v>
      </c>
      <c r="F77" s="450" t="s">
        <v>366</v>
      </c>
      <c r="G77" s="454" t="s">
        <v>367</v>
      </c>
    </row>
    <row r="78" spans="1:7" ht="13">
      <c r="A78" s="449"/>
      <c r="B78" s="450"/>
      <c r="C78" s="451">
        <v>72</v>
      </c>
      <c r="D78" s="452" t="s">
        <v>508</v>
      </c>
      <c r="E78" s="453" t="s">
        <v>509</v>
      </c>
      <c r="F78" s="450" t="s">
        <v>366</v>
      </c>
      <c r="G78" s="454" t="s">
        <v>367</v>
      </c>
    </row>
    <row r="79" spans="1:7" ht="13">
      <c r="A79" s="449"/>
      <c r="B79" s="450"/>
      <c r="C79" s="451">
        <v>73</v>
      </c>
      <c r="D79" s="452" t="s">
        <v>510</v>
      </c>
      <c r="E79" s="453" t="s">
        <v>511</v>
      </c>
      <c r="F79" s="450" t="s">
        <v>366</v>
      </c>
      <c r="G79" s="454" t="s">
        <v>367</v>
      </c>
    </row>
    <row r="80" spans="1:7" ht="13">
      <c r="A80" s="449"/>
      <c r="B80" s="450"/>
      <c r="C80" s="451">
        <v>74</v>
      </c>
      <c r="D80" s="452" t="s">
        <v>512</v>
      </c>
      <c r="E80" s="453" t="s">
        <v>513</v>
      </c>
      <c r="F80" s="450" t="s">
        <v>366</v>
      </c>
      <c r="G80" s="454" t="s">
        <v>367</v>
      </c>
    </row>
    <row r="81" spans="1:7" ht="13">
      <c r="A81" s="449"/>
      <c r="B81" s="450"/>
      <c r="C81" s="451">
        <v>75</v>
      </c>
      <c r="D81" s="452" t="s">
        <v>514</v>
      </c>
      <c r="E81" s="453" t="s">
        <v>515</v>
      </c>
      <c r="F81" s="450" t="s">
        <v>366</v>
      </c>
      <c r="G81" s="454" t="s">
        <v>367</v>
      </c>
    </row>
    <row r="82" spans="1:7" ht="13">
      <c r="A82" s="449"/>
      <c r="B82" s="450"/>
      <c r="C82" s="451">
        <v>76</v>
      </c>
      <c r="D82" s="452" t="s">
        <v>516</v>
      </c>
      <c r="E82" s="453" t="s">
        <v>517</v>
      </c>
      <c r="F82" s="450" t="s">
        <v>366</v>
      </c>
      <c r="G82" s="454" t="s">
        <v>367</v>
      </c>
    </row>
    <row r="83" spans="1:7" ht="13">
      <c r="A83" s="449"/>
      <c r="B83" s="450"/>
      <c r="C83" s="451">
        <v>77</v>
      </c>
      <c r="D83" s="452" t="s">
        <v>518</v>
      </c>
      <c r="E83" s="453" t="s">
        <v>519</v>
      </c>
      <c r="F83" s="450" t="s">
        <v>366</v>
      </c>
      <c r="G83" s="454" t="s">
        <v>367</v>
      </c>
    </row>
    <row r="84" spans="1:7" ht="13">
      <c r="A84" s="449"/>
      <c r="B84" s="450"/>
      <c r="C84" s="451">
        <v>78</v>
      </c>
      <c r="D84" s="452" t="s">
        <v>520</v>
      </c>
      <c r="E84" s="453" t="s">
        <v>521</v>
      </c>
      <c r="F84" s="450" t="s">
        <v>366</v>
      </c>
      <c r="G84" s="454" t="s">
        <v>367</v>
      </c>
    </row>
    <row r="85" spans="1:7" ht="13">
      <c r="A85" s="449"/>
      <c r="B85" s="450"/>
      <c r="C85" s="451">
        <v>79</v>
      </c>
      <c r="D85" s="452" t="s">
        <v>522</v>
      </c>
      <c r="E85" s="453" t="s">
        <v>523</v>
      </c>
      <c r="F85" s="450" t="s">
        <v>366</v>
      </c>
      <c r="G85" s="454" t="s">
        <v>367</v>
      </c>
    </row>
    <row r="86" spans="1:7" ht="13">
      <c r="A86" s="449"/>
      <c r="B86" s="450"/>
      <c r="C86" s="451">
        <v>80</v>
      </c>
      <c r="D86" s="452" t="s">
        <v>524</v>
      </c>
      <c r="E86" s="453" t="s">
        <v>525</v>
      </c>
      <c r="F86" s="450" t="s">
        <v>366</v>
      </c>
      <c r="G86" s="454" t="s">
        <v>367</v>
      </c>
    </row>
    <row r="87" spans="1:7" ht="13">
      <c r="A87" s="449"/>
      <c r="B87" s="450"/>
      <c r="C87" s="451">
        <v>81</v>
      </c>
      <c r="D87" s="452" t="s">
        <v>526</v>
      </c>
      <c r="E87" s="453" t="s">
        <v>527</v>
      </c>
      <c r="F87" s="450" t="s">
        <v>366</v>
      </c>
      <c r="G87" s="454" t="s">
        <v>367</v>
      </c>
    </row>
    <row r="88" spans="1:7" ht="13">
      <c r="A88" s="449"/>
      <c r="B88" s="450"/>
      <c r="C88" s="451">
        <v>82</v>
      </c>
      <c r="D88" s="452" t="s">
        <v>528</v>
      </c>
      <c r="E88" s="453" t="s">
        <v>529</v>
      </c>
      <c r="F88" s="450" t="s">
        <v>366</v>
      </c>
      <c r="G88" s="454" t="s">
        <v>367</v>
      </c>
    </row>
    <row r="89" spans="1:7" ht="13">
      <c r="A89" s="449"/>
      <c r="B89" s="450"/>
      <c r="C89" s="451">
        <v>83</v>
      </c>
      <c r="D89" s="452" t="s">
        <v>530</v>
      </c>
      <c r="E89" s="453" t="s">
        <v>531</v>
      </c>
      <c r="F89" s="450" t="s">
        <v>366</v>
      </c>
      <c r="G89" s="454" t="s">
        <v>367</v>
      </c>
    </row>
    <row r="90" spans="1:7" ht="13">
      <c r="A90" s="449"/>
      <c r="B90" s="450"/>
      <c r="C90" s="451">
        <v>84</v>
      </c>
      <c r="D90" s="452" t="s">
        <v>532</v>
      </c>
      <c r="E90" s="453" t="s">
        <v>533</v>
      </c>
      <c r="F90" s="450" t="s">
        <v>366</v>
      </c>
      <c r="G90" s="454" t="s">
        <v>367</v>
      </c>
    </row>
    <row r="91" spans="1:7" ht="13">
      <c r="A91" s="449"/>
      <c r="B91" s="450"/>
      <c r="C91" s="451">
        <v>85</v>
      </c>
      <c r="D91" s="452" t="s">
        <v>534</v>
      </c>
      <c r="E91" s="453" t="s">
        <v>535</v>
      </c>
      <c r="F91" s="450" t="s">
        <v>366</v>
      </c>
      <c r="G91" s="454" t="s">
        <v>367</v>
      </c>
    </row>
    <row r="92" spans="1:7" ht="13">
      <c r="A92" s="449"/>
      <c r="B92" s="450"/>
      <c r="C92" s="451">
        <v>86</v>
      </c>
      <c r="D92" s="452" t="s">
        <v>536</v>
      </c>
      <c r="E92" s="453" t="s">
        <v>537</v>
      </c>
      <c r="F92" s="450" t="s">
        <v>366</v>
      </c>
      <c r="G92" s="454" t="s">
        <v>367</v>
      </c>
    </row>
    <row r="93" spans="1:7" ht="13">
      <c r="A93" s="449"/>
      <c r="B93" s="450"/>
      <c r="C93" s="451">
        <v>87</v>
      </c>
      <c r="D93" s="452" t="s">
        <v>538</v>
      </c>
      <c r="E93" s="453" t="s">
        <v>539</v>
      </c>
      <c r="F93" s="450" t="s">
        <v>366</v>
      </c>
      <c r="G93" s="454" t="s">
        <v>367</v>
      </c>
    </row>
    <row r="94" spans="1:7" ht="13">
      <c r="A94" s="449"/>
      <c r="B94" s="450"/>
      <c r="C94" s="451">
        <v>88</v>
      </c>
      <c r="D94" s="452" t="s">
        <v>540</v>
      </c>
      <c r="E94" s="453" t="s">
        <v>541</v>
      </c>
      <c r="F94" s="450" t="s">
        <v>366</v>
      </c>
      <c r="G94" s="454" t="s">
        <v>367</v>
      </c>
    </row>
    <row r="95" spans="1:7" ht="13">
      <c r="A95" s="449"/>
      <c r="B95" s="450"/>
      <c r="C95" s="451">
        <v>89</v>
      </c>
      <c r="D95" s="452" t="s">
        <v>542</v>
      </c>
      <c r="E95" s="453" t="s">
        <v>543</v>
      </c>
      <c r="F95" s="450" t="s">
        <v>366</v>
      </c>
      <c r="G95" s="454" t="s">
        <v>367</v>
      </c>
    </row>
    <row r="96" spans="1:7" ht="26">
      <c r="A96" s="449"/>
      <c r="B96" s="450"/>
      <c r="C96" s="451">
        <v>90</v>
      </c>
      <c r="D96" s="452" t="s">
        <v>544</v>
      </c>
      <c r="E96" s="453" t="s">
        <v>545</v>
      </c>
      <c r="F96" s="450" t="s">
        <v>366</v>
      </c>
      <c r="G96" s="454" t="s">
        <v>367</v>
      </c>
    </row>
    <row r="97" spans="1:7" ht="13">
      <c r="A97" s="449"/>
      <c r="B97" s="450"/>
      <c r="C97" s="451">
        <v>91</v>
      </c>
      <c r="D97" s="452" t="s">
        <v>546</v>
      </c>
      <c r="E97" s="453" t="s">
        <v>547</v>
      </c>
      <c r="F97" s="450" t="s">
        <v>366</v>
      </c>
      <c r="G97" s="454" t="s">
        <v>367</v>
      </c>
    </row>
    <row r="98" spans="1:7" ht="13">
      <c r="A98" s="449"/>
      <c r="B98" s="450"/>
      <c r="C98" s="451">
        <v>92</v>
      </c>
      <c r="D98" s="452" t="s">
        <v>548</v>
      </c>
      <c r="E98" s="453" t="s">
        <v>549</v>
      </c>
      <c r="F98" s="450" t="s">
        <v>366</v>
      </c>
      <c r="G98" s="454" t="s">
        <v>367</v>
      </c>
    </row>
    <row r="99" spans="1:7" ht="13">
      <c r="A99" s="449"/>
      <c r="B99" s="450"/>
      <c r="C99" s="451">
        <v>93</v>
      </c>
      <c r="D99" s="452" t="s">
        <v>550</v>
      </c>
      <c r="E99" s="453" t="s">
        <v>551</v>
      </c>
      <c r="F99" s="450" t="s">
        <v>366</v>
      </c>
      <c r="G99" s="454" t="s">
        <v>367</v>
      </c>
    </row>
    <row r="100" spans="1:7" ht="13">
      <c r="A100" s="449"/>
      <c r="B100" s="450"/>
      <c r="C100" s="451">
        <v>94</v>
      </c>
      <c r="D100" s="452" t="s">
        <v>552</v>
      </c>
      <c r="E100" s="453" t="s">
        <v>553</v>
      </c>
      <c r="F100" s="450" t="s">
        <v>366</v>
      </c>
      <c r="G100" s="454" t="s">
        <v>367</v>
      </c>
    </row>
    <row r="101" spans="1:7" ht="26">
      <c r="A101" s="449"/>
      <c r="B101" s="450"/>
      <c r="C101" s="451">
        <v>95</v>
      </c>
      <c r="D101" s="452" t="s">
        <v>554</v>
      </c>
      <c r="E101" s="453" t="s">
        <v>555</v>
      </c>
      <c r="F101" s="450" t="s">
        <v>366</v>
      </c>
      <c r="G101" s="454" t="s">
        <v>367</v>
      </c>
    </row>
    <row r="102" spans="1:7" ht="39">
      <c r="A102" s="449"/>
      <c r="B102" s="450"/>
      <c r="C102" s="451">
        <v>96</v>
      </c>
      <c r="D102" s="452" t="s">
        <v>556</v>
      </c>
      <c r="E102" s="453" t="s">
        <v>557</v>
      </c>
      <c r="F102" s="450" t="s">
        <v>366</v>
      </c>
      <c r="G102" s="454" t="s">
        <v>367</v>
      </c>
    </row>
    <row r="103" spans="1:7" ht="13">
      <c r="A103" s="449"/>
      <c r="B103" s="450"/>
      <c r="C103" s="451">
        <v>97</v>
      </c>
      <c r="D103" s="452" t="s">
        <v>558</v>
      </c>
      <c r="E103" s="453" t="s">
        <v>559</v>
      </c>
      <c r="F103" s="450" t="s">
        <v>366</v>
      </c>
      <c r="G103" s="454" t="s">
        <v>367</v>
      </c>
    </row>
    <row r="104" spans="1:7" ht="13">
      <c r="A104" s="449"/>
      <c r="B104" s="450"/>
      <c r="C104" s="451">
        <v>98</v>
      </c>
      <c r="D104" s="452" t="s">
        <v>560</v>
      </c>
      <c r="E104" s="453" t="s">
        <v>561</v>
      </c>
      <c r="F104" s="450" t="s">
        <v>366</v>
      </c>
      <c r="G104" s="454" t="s">
        <v>367</v>
      </c>
    </row>
    <row r="105" spans="1:7" ht="13">
      <c r="A105" s="449"/>
      <c r="B105" s="450"/>
      <c r="C105" s="451">
        <v>99</v>
      </c>
      <c r="D105" s="452" t="s">
        <v>562</v>
      </c>
      <c r="E105" s="453" t="s">
        <v>563</v>
      </c>
      <c r="F105" s="450" t="s">
        <v>366</v>
      </c>
      <c r="G105" s="454" t="s">
        <v>367</v>
      </c>
    </row>
    <row r="106" spans="1:7" ht="13">
      <c r="A106" s="449"/>
      <c r="B106" s="450"/>
      <c r="C106" s="451">
        <v>100</v>
      </c>
      <c r="D106" s="452" t="s">
        <v>564</v>
      </c>
      <c r="E106" s="453" t="s">
        <v>565</v>
      </c>
      <c r="F106" s="450" t="s">
        <v>366</v>
      </c>
      <c r="G106" s="454" t="s">
        <v>367</v>
      </c>
    </row>
    <row r="107" spans="1:7" ht="13">
      <c r="A107" s="449"/>
      <c r="B107" s="450"/>
      <c r="C107" s="451">
        <v>101</v>
      </c>
      <c r="D107" s="452" t="s">
        <v>566</v>
      </c>
      <c r="E107" s="453" t="s">
        <v>567</v>
      </c>
      <c r="F107" s="450" t="s">
        <v>366</v>
      </c>
      <c r="G107" s="454" t="s">
        <v>367</v>
      </c>
    </row>
    <row r="108" spans="1:7" ht="13">
      <c r="A108" s="449"/>
      <c r="B108" s="450"/>
      <c r="C108" s="451">
        <v>102</v>
      </c>
      <c r="D108" s="452" t="s">
        <v>568</v>
      </c>
      <c r="E108" s="453" t="s">
        <v>569</v>
      </c>
      <c r="F108" s="450" t="s">
        <v>366</v>
      </c>
      <c r="G108" s="454" t="s">
        <v>367</v>
      </c>
    </row>
    <row r="109" spans="1:7" ht="13">
      <c r="A109" s="449"/>
      <c r="B109" s="450"/>
      <c r="C109" s="451">
        <v>103</v>
      </c>
      <c r="D109" s="452" t="s">
        <v>570</v>
      </c>
      <c r="E109" s="453" t="s">
        <v>571</v>
      </c>
      <c r="F109" s="450" t="s">
        <v>366</v>
      </c>
      <c r="G109" s="454" t="s">
        <v>367</v>
      </c>
    </row>
    <row r="110" spans="1:7" ht="13">
      <c r="A110" s="449"/>
      <c r="B110" s="450"/>
      <c r="C110" s="451">
        <v>104</v>
      </c>
      <c r="D110" s="452" t="s">
        <v>572</v>
      </c>
      <c r="E110" s="453" t="s">
        <v>573</v>
      </c>
      <c r="F110" s="450" t="s">
        <v>366</v>
      </c>
      <c r="G110" s="454" t="s">
        <v>367</v>
      </c>
    </row>
    <row r="111" spans="1:7" ht="26">
      <c r="A111" s="449"/>
      <c r="B111" s="450"/>
      <c r="C111" s="451">
        <v>105</v>
      </c>
      <c r="D111" s="452" t="s">
        <v>574</v>
      </c>
      <c r="E111" s="453" t="s">
        <v>575</v>
      </c>
      <c r="F111" s="450" t="s">
        <v>366</v>
      </c>
      <c r="G111" s="454" t="s">
        <v>367</v>
      </c>
    </row>
    <row r="112" spans="1:7" ht="13">
      <c r="A112" s="449"/>
      <c r="B112" s="450"/>
      <c r="C112" s="451">
        <v>106</v>
      </c>
      <c r="D112" s="452" t="s">
        <v>576</v>
      </c>
      <c r="E112" s="453" t="s">
        <v>577</v>
      </c>
      <c r="F112" s="450" t="s">
        <v>366</v>
      </c>
      <c r="G112" s="454" t="s">
        <v>367</v>
      </c>
    </row>
    <row r="113" spans="1:7" ht="26">
      <c r="A113" s="449"/>
      <c r="B113" s="450"/>
      <c r="C113" s="451">
        <v>107</v>
      </c>
      <c r="D113" s="452" t="s">
        <v>578</v>
      </c>
      <c r="E113" s="453" t="s">
        <v>579</v>
      </c>
      <c r="F113" s="450" t="s">
        <v>366</v>
      </c>
      <c r="G113" s="454" t="s">
        <v>367</v>
      </c>
    </row>
    <row r="114" spans="1:7" ht="13.5" thickBot="1">
      <c r="A114" s="455"/>
      <c r="B114" s="456"/>
      <c r="C114" s="457">
        <v>108</v>
      </c>
      <c r="D114" s="458" t="s">
        <v>580</v>
      </c>
      <c r="E114" s="459" t="s">
        <v>581</v>
      </c>
      <c r="F114" s="456" t="s">
        <v>366</v>
      </c>
      <c r="G114" s="460" t="s">
        <v>367</v>
      </c>
    </row>
  </sheetData>
  <mergeCells count="6">
    <mergeCell ref="G5:G6"/>
    <mergeCell ref="A5:A6"/>
    <mergeCell ref="B5:B6"/>
    <mergeCell ref="C5:D5"/>
    <mergeCell ref="E5:E6"/>
    <mergeCell ref="F5:F6"/>
  </mergeCells>
  <phoneticPr fontId="3"/>
  <pageMargins left="0.7" right="0.7" top="0.75" bottom="0.75" header="0.3" footer="0.3"/>
  <pageSetup paperSize="9" scale="5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81521-89F4-4883-858D-FB6542EDDAEC}">
  <sheetPr>
    <pageSetUpPr fitToPage="1"/>
  </sheetPr>
  <dimension ref="A1:H14"/>
  <sheetViews>
    <sheetView showGridLines="0" zoomScaleNormal="100" zoomScaleSheetLayoutView="100" workbookViewId="0">
      <selection activeCell="A4" sqref="A4"/>
    </sheetView>
  </sheetViews>
  <sheetFormatPr defaultColWidth="8.81640625" defaultRowHeight="12"/>
  <cols>
    <col min="1" max="1" width="9.453125" style="465" bestFit="1" customWidth="1"/>
    <col min="2" max="2" width="3.81640625" style="486" bestFit="1" customWidth="1"/>
    <col min="3" max="3" width="28.54296875" style="465" bestFit="1" customWidth="1"/>
    <col min="4" max="4" width="29.08984375" style="465" bestFit="1" customWidth="1"/>
    <col min="5" max="6" width="8.90625" style="465" customWidth="1"/>
    <col min="7" max="7" width="1.1796875" style="465" customWidth="1"/>
    <col min="8" max="8" width="49" style="487" customWidth="1"/>
    <col min="9" max="16384" width="8.81640625" style="465"/>
  </cols>
  <sheetData>
    <row r="1" spans="1:8" s="462" customFormat="1" ht="15" customHeight="1">
      <c r="A1" s="462" t="s">
        <v>260</v>
      </c>
      <c r="B1" s="463"/>
      <c r="H1" s="464"/>
    </row>
    <row r="2" spans="1:8" s="462" customFormat="1" ht="15" customHeight="1">
      <c r="A2" s="462" t="s">
        <v>352</v>
      </c>
      <c r="B2" s="463"/>
      <c r="H2" s="464"/>
    </row>
    <row r="3" spans="1:8" s="462" customFormat="1" ht="15" customHeight="1">
      <c r="A3" s="462" t="s">
        <v>353</v>
      </c>
      <c r="B3" s="463"/>
      <c r="H3" s="464"/>
    </row>
    <row r="4" spans="1:8" s="462" customFormat="1" ht="15" customHeight="1" thickBot="1">
      <c r="A4" s="462" t="s">
        <v>582</v>
      </c>
      <c r="B4" s="463"/>
      <c r="H4" s="464"/>
    </row>
    <row r="5" spans="1:8" ht="13.5" customHeight="1">
      <c r="A5" s="887" t="s">
        <v>583</v>
      </c>
      <c r="B5" s="889" t="s">
        <v>584</v>
      </c>
      <c r="C5" s="891" t="s">
        <v>585</v>
      </c>
      <c r="D5" s="891" t="s">
        <v>586</v>
      </c>
      <c r="E5" s="893" t="s">
        <v>587</v>
      </c>
      <c r="F5" s="895" t="s">
        <v>588</v>
      </c>
      <c r="H5" s="882"/>
    </row>
    <row r="6" spans="1:8" ht="14.25" customHeight="1" thickBot="1">
      <c r="A6" s="888"/>
      <c r="B6" s="890"/>
      <c r="C6" s="892"/>
      <c r="D6" s="892"/>
      <c r="E6" s="894"/>
      <c r="F6" s="896"/>
      <c r="H6" s="882"/>
    </row>
    <row r="7" spans="1:8" ht="18" customHeight="1">
      <c r="A7" s="883" t="s">
        <v>178</v>
      </c>
      <c r="B7" s="466">
        <v>1</v>
      </c>
      <c r="C7" s="467" t="s">
        <v>589</v>
      </c>
      <c r="D7" s="467" t="s">
        <v>590</v>
      </c>
      <c r="E7" s="468">
        <v>0.35416666666666669</v>
      </c>
      <c r="F7" s="469">
        <v>0.83333333333333337</v>
      </c>
      <c r="H7" s="886"/>
    </row>
    <row r="8" spans="1:8" ht="18" customHeight="1">
      <c r="A8" s="884"/>
      <c r="B8" s="470">
        <v>2</v>
      </c>
      <c r="C8" s="471" t="s">
        <v>591</v>
      </c>
      <c r="D8" s="471" t="s">
        <v>592</v>
      </c>
      <c r="E8" s="472">
        <v>0.35416666666666669</v>
      </c>
      <c r="F8" s="473">
        <v>0.83333333333333337</v>
      </c>
      <c r="H8" s="886"/>
    </row>
    <row r="9" spans="1:8" ht="18" customHeight="1" thickBot="1">
      <c r="A9" s="884"/>
      <c r="B9" s="474">
        <v>3</v>
      </c>
      <c r="C9" s="475" t="s">
        <v>593</v>
      </c>
      <c r="D9" s="475" t="s">
        <v>594</v>
      </c>
      <c r="E9" s="476">
        <v>0.35416666666666669</v>
      </c>
      <c r="F9" s="477">
        <v>0.83333333333333337</v>
      </c>
      <c r="H9" s="886"/>
    </row>
    <row r="10" spans="1:8" ht="18" customHeight="1" thickBot="1">
      <c r="A10" s="884"/>
      <c r="B10" s="478">
        <v>4</v>
      </c>
      <c r="C10" s="479" t="s">
        <v>595</v>
      </c>
      <c r="D10" s="479" t="s">
        <v>596</v>
      </c>
      <c r="E10" s="480">
        <v>0.35416666666666669</v>
      </c>
      <c r="F10" s="481">
        <v>0.83333333333333337</v>
      </c>
      <c r="H10" s="886"/>
    </row>
    <row r="11" spans="1:8" ht="18" customHeight="1">
      <c r="A11" s="884"/>
      <c r="B11" s="466">
        <v>5</v>
      </c>
      <c r="C11" s="467" t="s">
        <v>597</v>
      </c>
      <c r="D11" s="467" t="s">
        <v>598</v>
      </c>
      <c r="E11" s="468">
        <v>0.35416666666666669</v>
      </c>
      <c r="F11" s="469">
        <v>0.83333333333333337</v>
      </c>
      <c r="H11" s="886"/>
    </row>
    <row r="12" spans="1:8" ht="18" customHeight="1">
      <c r="A12" s="884"/>
      <c r="B12" s="470">
        <v>6</v>
      </c>
      <c r="C12" s="471" t="s">
        <v>599</v>
      </c>
      <c r="D12" s="471" t="s">
        <v>600</v>
      </c>
      <c r="E12" s="472">
        <v>0.35416666666666669</v>
      </c>
      <c r="F12" s="473">
        <v>0.83333333333333337</v>
      </c>
      <c r="H12" s="886"/>
    </row>
    <row r="13" spans="1:8" ht="18" customHeight="1">
      <c r="A13" s="884"/>
      <c r="B13" s="470">
        <v>7</v>
      </c>
      <c r="C13" s="471" t="s">
        <v>601</v>
      </c>
      <c r="D13" s="471" t="s">
        <v>602</v>
      </c>
      <c r="E13" s="472">
        <v>0.35416666666666669</v>
      </c>
      <c r="F13" s="473">
        <v>0.83333333333333337</v>
      </c>
      <c r="H13" s="886"/>
    </row>
    <row r="14" spans="1:8" ht="18" customHeight="1" thickBot="1">
      <c r="A14" s="885"/>
      <c r="B14" s="482">
        <v>8</v>
      </c>
      <c r="C14" s="483" t="s">
        <v>603</v>
      </c>
      <c r="D14" s="483" t="s">
        <v>604</v>
      </c>
      <c r="E14" s="484">
        <v>0.35416666666666669</v>
      </c>
      <c r="F14" s="485">
        <v>0.83333333333333337</v>
      </c>
      <c r="H14" s="886"/>
    </row>
  </sheetData>
  <mergeCells count="9">
    <mergeCell ref="H5:H6"/>
    <mergeCell ref="A7:A14"/>
    <mergeCell ref="H7:H14"/>
    <mergeCell ref="A5:A6"/>
    <mergeCell ref="B5:B6"/>
    <mergeCell ref="C5:C6"/>
    <mergeCell ref="D5:D6"/>
    <mergeCell ref="E5:E6"/>
    <mergeCell ref="F5:F6"/>
  </mergeCells>
  <phoneticPr fontId="3"/>
  <conditionalFormatting sqref="E7:E14">
    <cfRule type="cellIs" dxfId="1" priority="2" stopIfTrue="1" operator="greaterThan">
      <formula>#REF!</formula>
    </cfRule>
  </conditionalFormatting>
  <conditionalFormatting sqref="F7:F14">
    <cfRule type="cellIs" dxfId="0" priority="1" stopIfTrue="1" operator="lessThan">
      <formula>#REF!</formula>
    </cfRule>
  </conditionalFormatting>
  <printOptions horizontalCentered="1"/>
  <pageMargins left="0.70866141732283472" right="0.70866141732283472" top="0.59055118110236227" bottom="0.59055118110236227" header="0.31496062992125984" footer="0.31496062992125984"/>
  <pageSetup paperSize="8"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861E-B5BD-486E-BE65-672B360D08C3}">
  <sheetPr>
    <pageSetUpPr autoPageBreaks="0"/>
  </sheetPr>
  <dimension ref="A1:BQ15"/>
  <sheetViews>
    <sheetView showGridLines="0" zoomScaleNormal="100" workbookViewId="0">
      <selection activeCell="A4" sqref="A4"/>
    </sheetView>
  </sheetViews>
  <sheetFormatPr defaultColWidth="2" defaultRowHeight="18" customHeight="1"/>
  <cols>
    <col min="1" max="2" width="2" style="9" customWidth="1"/>
    <col min="3" max="41" width="2" style="2" customWidth="1"/>
    <col min="42" max="42" width="2.08984375" style="2" customWidth="1"/>
    <col min="43" max="69" width="2" style="2" customWidth="1"/>
    <col min="70" max="16384" width="2" style="9"/>
  </cols>
  <sheetData>
    <row r="1" spans="1:69" s="58" customFormat="1" ht="15" customHeight="1">
      <c r="A1" s="70" t="s">
        <v>38</v>
      </c>
    </row>
    <row r="2" spans="1:69" s="58" customFormat="1" ht="15" customHeight="1">
      <c r="A2" s="58" t="s">
        <v>40</v>
      </c>
    </row>
    <row r="3" spans="1:69" s="58" customFormat="1" ht="15" customHeight="1"/>
    <row r="4" spans="1:69" s="58" customFormat="1" ht="15" customHeight="1"/>
    <row r="5" spans="1:69" s="68" customFormat="1" ht="18" customHeight="1">
      <c r="A5" s="718" t="s">
        <v>49</v>
      </c>
      <c r="B5" s="718"/>
      <c r="C5" s="718"/>
      <c r="D5" s="718"/>
      <c r="E5" s="718"/>
      <c r="F5" s="718"/>
      <c r="G5" s="718"/>
      <c r="H5" s="719" t="s">
        <v>50</v>
      </c>
      <c r="I5" s="719"/>
      <c r="J5" s="719"/>
      <c r="K5" s="719"/>
      <c r="L5" s="719"/>
      <c r="M5" s="720" t="s">
        <v>51</v>
      </c>
      <c r="N5" s="721"/>
      <c r="O5" s="721"/>
      <c r="P5" s="721"/>
      <c r="Q5" s="721"/>
      <c r="R5" s="721"/>
      <c r="S5" s="721"/>
      <c r="T5" s="721"/>
      <c r="U5" s="721"/>
      <c r="V5" s="721"/>
      <c r="W5" s="721"/>
      <c r="X5" s="721"/>
      <c r="Y5" s="721"/>
      <c r="Z5" s="721"/>
      <c r="AA5" s="721"/>
      <c r="AB5" s="721"/>
      <c r="AC5" s="721"/>
      <c r="AD5" s="721"/>
      <c r="AE5" s="721"/>
      <c r="AF5" s="721"/>
      <c r="AG5" s="721"/>
      <c r="AH5" s="721"/>
      <c r="AI5" s="721"/>
      <c r="AJ5" s="722"/>
      <c r="AT5" s="69"/>
      <c r="AU5" s="69"/>
      <c r="AV5" s="69"/>
      <c r="AW5" s="69"/>
      <c r="AX5" s="69"/>
      <c r="AY5" s="69"/>
      <c r="AZ5" s="69"/>
      <c r="BA5" s="69"/>
      <c r="BB5" s="69"/>
      <c r="BC5" s="69"/>
      <c r="BD5" s="69"/>
      <c r="BE5" s="69"/>
      <c r="BF5" s="69"/>
      <c r="BG5" s="69"/>
      <c r="BH5" s="69"/>
      <c r="BI5" s="69"/>
      <c r="BJ5" s="69"/>
      <c r="BK5" s="69"/>
      <c r="BL5" s="69"/>
      <c r="BM5" s="69"/>
      <c r="BN5" s="69"/>
      <c r="BO5" s="69"/>
      <c r="BP5" s="69"/>
      <c r="BQ5" s="69"/>
    </row>
    <row r="6" spans="1:69" s="10" customFormat="1" ht="18" customHeight="1">
      <c r="A6" s="718"/>
      <c r="B6" s="718"/>
      <c r="C6" s="718"/>
      <c r="D6" s="718"/>
      <c r="E6" s="718"/>
      <c r="F6" s="718"/>
      <c r="G6" s="718"/>
      <c r="H6" s="719"/>
      <c r="I6" s="719"/>
      <c r="J6" s="719"/>
      <c r="K6" s="719"/>
      <c r="L6" s="719"/>
      <c r="M6" s="723"/>
      <c r="N6" s="724"/>
      <c r="O6" s="724"/>
      <c r="P6" s="724"/>
      <c r="Q6" s="724"/>
      <c r="R6" s="724"/>
      <c r="S6" s="724"/>
      <c r="T6" s="724"/>
      <c r="U6" s="724"/>
      <c r="V6" s="724"/>
      <c r="W6" s="724"/>
      <c r="X6" s="724"/>
      <c r="Y6" s="724"/>
      <c r="Z6" s="724"/>
      <c r="AA6" s="724"/>
      <c r="AB6" s="724"/>
      <c r="AC6" s="724"/>
      <c r="AD6" s="724"/>
      <c r="AE6" s="724"/>
      <c r="AF6" s="724"/>
      <c r="AG6" s="724"/>
      <c r="AH6" s="724"/>
      <c r="AI6" s="724"/>
      <c r="AJ6" s="725"/>
      <c r="AK6" s="46"/>
      <c r="AL6" s="46"/>
      <c r="AM6" s="46"/>
      <c r="AN6" s="46"/>
      <c r="AO6" s="46"/>
      <c r="AP6" s="46"/>
      <c r="AQ6" s="46"/>
      <c r="AR6" s="46"/>
      <c r="AS6" s="46"/>
      <c r="AT6" s="47"/>
      <c r="AU6" s="47"/>
      <c r="AV6" s="47"/>
      <c r="AW6" s="47"/>
      <c r="AX6" s="47"/>
      <c r="AY6" s="47"/>
      <c r="AZ6" s="47"/>
      <c r="BA6" s="47"/>
      <c r="BB6" s="47"/>
      <c r="BC6" s="47"/>
      <c r="BD6" s="47"/>
      <c r="BE6" s="47"/>
      <c r="BF6" s="47"/>
      <c r="BG6" s="47"/>
      <c r="BH6" s="47"/>
      <c r="BI6" s="47"/>
      <c r="BJ6" s="47"/>
      <c r="BK6" s="44"/>
      <c r="BL6" s="44"/>
      <c r="BM6" s="44"/>
      <c r="BN6" s="44"/>
      <c r="BO6" s="44"/>
      <c r="BP6" s="44"/>
      <c r="BQ6" s="44"/>
    </row>
    <row r="7" spans="1:69" s="10" customFormat="1" ht="18" customHeight="1">
      <c r="A7" s="727" t="s">
        <v>11</v>
      </c>
      <c r="B7" s="728"/>
      <c r="C7" s="728"/>
      <c r="D7" s="728"/>
      <c r="E7" s="728"/>
      <c r="F7" s="728"/>
      <c r="G7" s="728"/>
      <c r="H7" s="728"/>
      <c r="I7" s="728"/>
      <c r="J7" s="728"/>
      <c r="K7" s="728"/>
      <c r="L7" s="728"/>
      <c r="M7" s="55"/>
      <c r="N7" s="715">
        <v>8</v>
      </c>
      <c r="O7" s="715"/>
      <c r="P7" s="715"/>
      <c r="Q7" s="715"/>
      <c r="R7" s="715"/>
      <c r="S7" s="57"/>
      <c r="T7" s="55"/>
      <c r="U7" s="45"/>
      <c r="V7" s="45"/>
      <c r="W7" s="45"/>
      <c r="X7" s="706"/>
      <c r="Y7" s="706"/>
      <c r="Z7" s="706"/>
      <c r="AA7" s="74"/>
      <c r="AB7" s="75"/>
      <c r="AC7" s="75"/>
      <c r="AD7" s="75"/>
      <c r="AE7" s="75"/>
      <c r="AF7" s="706"/>
      <c r="AG7" s="706"/>
      <c r="AH7" s="706"/>
      <c r="AI7" s="45"/>
      <c r="AJ7" s="75"/>
      <c r="AK7" s="75"/>
      <c r="AL7" s="75"/>
      <c r="AM7" s="75"/>
      <c r="AN7" s="706"/>
      <c r="AO7" s="706"/>
      <c r="AP7" s="706"/>
      <c r="AQ7" s="75"/>
      <c r="AR7" s="75"/>
      <c r="AS7" s="75"/>
      <c r="AT7" s="75"/>
      <c r="AU7" s="75"/>
      <c r="AV7" s="706"/>
      <c r="AW7" s="706"/>
      <c r="AX7" s="706"/>
      <c r="AY7" s="75"/>
      <c r="AZ7" s="75"/>
      <c r="BA7" s="75"/>
      <c r="BB7" s="75"/>
      <c r="BC7" s="75"/>
      <c r="BD7" s="706"/>
      <c r="BE7" s="706"/>
      <c r="BF7" s="706"/>
      <c r="BG7" s="45"/>
      <c r="BH7" s="75"/>
      <c r="BI7" s="75"/>
      <c r="BJ7" s="47"/>
      <c r="BK7" s="44"/>
      <c r="BL7" s="44"/>
      <c r="BM7" s="44"/>
      <c r="BN7" s="11"/>
      <c r="BO7" s="11"/>
      <c r="BP7" s="11"/>
    </row>
    <row r="8" spans="1:69" ht="18" customHeight="1">
      <c r="A8" s="713" t="s">
        <v>12</v>
      </c>
      <c r="B8" s="714"/>
      <c r="C8" s="714"/>
      <c r="D8" s="714"/>
      <c r="E8" s="714"/>
      <c r="F8" s="714"/>
      <c r="G8" s="714"/>
      <c r="H8" s="714"/>
      <c r="I8" s="714"/>
      <c r="J8" s="714"/>
      <c r="K8" s="714"/>
      <c r="L8" s="714"/>
      <c r="M8" s="50"/>
      <c r="N8" s="726">
        <v>108</v>
      </c>
      <c r="O8" s="726"/>
      <c r="P8" s="726"/>
      <c r="Q8" s="726"/>
      <c r="R8" s="726"/>
      <c r="S8" s="51"/>
      <c r="T8" s="55"/>
      <c r="U8" s="45"/>
      <c r="V8" s="45"/>
      <c r="W8" s="45"/>
      <c r="X8" s="706"/>
      <c r="Y8" s="706"/>
      <c r="Z8" s="706"/>
      <c r="AA8" s="74"/>
      <c r="AB8" s="75"/>
      <c r="AC8" s="75"/>
      <c r="AD8" s="75"/>
      <c r="AE8" s="75"/>
      <c r="AF8" s="706"/>
      <c r="AG8" s="706"/>
      <c r="AH8" s="706"/>
      <c r="AI8" s="45"/>
      <c r="AJ8" s="75"/>
      <c r="AK8" s="75"/>
      <c r="AL8" s="75"/>
      <c r="AM8" s="75"/>
      <c r="AN8" s="706"/>
      <c r="AO8" s="706"/>
      <c r="AP8" s="706"/>
      <c r="AQ8" s="75"/>
      <c r="AR8" s="75"/>
      <c r="AS8" s="75"/>
      <c r="AT8" s="75"/>
      <c r="AU8" s="75"/>
      <c r="AV8" s="706"/>
      <c r="AW8" s="706"/>
      <c r="AX8" s="706"/>
      <c r="AY8" s="75"/>
      <c r="AZ8" s="75"/>
      <c r="BA8" s="75"/>
      <c r="BB8" s="75"/>
      <c r="BC8" s="75"/>
      <c r="BD8" s="706"/>
      <c r="BE8" s="706"/>
      <c r="BF8" s="706"/>
      <c r="BG8" s="45"/>
      <c r="BH8" s="45"/>
      <c r="BI8" s="45"/>
      <c r="BJ8" s="45"/>
      <c r="BK8" s="8"/>
      <c r="BL8" s="8"/>
      <c r="BM8" s="1"/>
      <c r="BN8" s="8"/>
      <c r="BO8" s="8"/>
      <c r="BP8" s="8"/>
      <c r="BQ8" s="9"/>
    </row>
    <row r="9" spans="1:69" ht="18" customHeight="1">
      <c r="A9" s="713" t="s">
        <v>14</v>
      </c>
      <c r="B9" s="714"/>
      <c r="C9" s="714"/>
      <c r="D9" s="714"/>
      <c r="E9" s="714"/>
      <c r="F9" s="714"/>
      <c r="G9" s="714"/>
      <c r="H9" s="714"/>
      <c r="I9" s="714"/>
      <c r="J9" s="714"/>
      <c r="K9" s="714"/>
      <c r="L9" s="714"/>
      <c r="M9" s="52"/>
      <c r="N9" s="717">
        <v>0</v>
      </c>
      <c r="O9" s="717"/>
      <c r="P9" s="717"/>
      <c r="Q9" s="717"/>
      <c r="R9" s="717"/>
      <c r="S9" s="54"/>
      <c r="T9" s="55"/>
      <c r="U9" s="45"/>
      <c r="V9" s="45"/>
      <c r="W9" s="45"/>
      <c r="X9" s="706"/>
      <c r="Y9" s="706"/>
      <c r="Z9" s="706"/>
      <c r="AA9" s="74"/>
      <c r="AB9" s="75"/>
      <c r="AC9" s="75"/>
      <c r="AD9" s="75"/>
      <c r="AE9" s="75"/>
      <c r="AF9" s="706"/>
      <c r="AG9" s="706"/>
      <c r="AH9" s="706"/>
      <c r="AI9" s="45"/>
      <c r="AJ9" s="75"/>
      <c r="AK9" s="75"/>
      <c r="AL9" s="75"/>
      <c r="AM9" s="75"/>
      <c r="AN9" s="706"/>
      <c r="AO9" s="706"/>
      <c r="AP9" s="706"/>
      <c r="AQ9" s="75"/>
      <c r="AR9" s="75"/>
      <c r="AS9" s="75"/>
      <c r="AT9" s="75"/>
      <c r="AU9" s="75"/>
      <c r="AV9" s="706"/>
      <c r="AW9" s="706"/>
      <c r="AX9" s="706"/>
      <c r="AY9" s="75"/>
      <c r="AZ9" s="75"/>
      <c r="BA9" s="75"/>
      <c r="BB9" s="75"/>
      <c r="BC9" s="75"/>
      <c r="BD9" s="706"/>
      <c r="BE9" s="706"/>
      <c r="BF9" s="706"/>
      <c r="BG9" s="45"/>
      <c r="BH9" s="45"/>
      <c r="BI9" s="45"/>
      <c r="BJ9" s="45"/>
      <c r="BK9" s="8"/>
      <c r="BL9" s="8"/>
      <c r="BM9" s="1"/>
      <c r="BN9" s="8"/>
      <c r="BO9" s="8"/>
      <c r="BP9" s="8"/>
      <c r="BQ9" s="9"/>
    </row>
    <row r="10" spans="1:69" ht="18" customHeight="1">
      <c r="A10" s="713" t="s">
        <v>13</v>
      </c>
      <c r="B10" s="714"/>
      <c r="C10" s="714"/>
      <c r="D10" s="714"/>
      <c r="E10" s="714"/>
      <c r="F10" s="714"/>
      <c r="G10" s="714"/>
      <c r="H10" s="714"/>
      <c r="I10" s="714"/>
      <c r="J10" s="714"/>
      <c r="K10" s="714"/>
      <c r="L10" s="714"/>
      <c r="M10" s="55"/>
      <c r="N10" s="715">
        <v>2</v>
      </c>
      <c r="O10" s="715"/>
      <c r="P10" s="715"/>
      <c r="Q10" s="715"/>
      <c r="R10" s="715"/>
      <c r="S10" s="57"/>
      <c r="T10" s="55"/>
      <c r="U10" s="45"/>
      <c r="V10" s="45"/>
      <c r="W10" s="45"/>
      <c r="X10" s="716"/>
      <c r="Y10" s="716"/>
      <c r="Z10" s="716"/>
      <c r="AA10" s="76"/>
      <c r="AB10" s="45"/>
      <c r="AC10" s="45"/>
      <c r="AD10" s="45"/>
      <c r="AE10" s="45"/>
      <c r="AF10" s="716"/>
      <c r="AG10" s="716"/>
      <c r="AH10" s="716"/>
      <c r="AI10" s="45"/>
      <c r="AJ10" s="45"/>
      <c r="AK10" s="45"/>
      <c r="AL10" s="45"/>
      <c r="AM10" s="45"/>
      <c r="AN10" s="716"/>
      <c r="AO10" s="716"/>
      <c r="AP10" s="716"/>
      <c r="AQ10" s="45"/>
      <c r="AR10" s="45"/>
      <c r="AS10" s="45"/>
      <c r="AT10" s="45"/>
      <c r="AU10" s="45"/>
      <c r="AV10" s="716"/>
      <c r="AW10" s="716"/>
      <c r="AX10" s="716"/>
      <c r="AY10" s="45"/>
      <c r="AZ10" s="45"/>
      <c r="BA10" s="45"/>
      <c r="BB10" s="45"/>
      <c r="BC10" s="45"/>
      <c r="BD10" s="716"/>
      <c r="BE10" s="716"/>
      <c r="BF10" s="716"/>
      <c r="BG10" s="45"/>
      <c r="BH10" s="45"/>
      <c r="BI10" s="45"/>
      <c r="BJ10" s="45"/>
      <c r="BK10" s="8"/>
      <c r="BL10" s="8"/>
      <c r="BM10" s="1"/>
      <c r="BN10" s="8"/>
      <c r="BO10" s="8"/>
      <c r="BP10" s="8"/>
      <c r="BQ10" s="9"/>
    </row>
    <row r="11" spans="1:69" ht="18" customHeight="1">
      <c r="A11" s="707" t="s">
        <v>15</v>
      </c>
      <c r="B11" s="708"/>
      <c r="C11" s="708"/>
      <c r="D11" s="708"/>
      <c r="E11" s="708"/>
      <c r="F11" s="708"/>
      <c r="G11" s="708"/>
      <c r="H11" s="708"/>
      <c r="I11" s="708"/>
      <c r="J11" s="708"/>
      <c r="K11" s="708"/>
      <c r="L11" s="708"/>
      <c r="M11" s="48"/>
      <c r="N11" s="49" t="s">
        <v>0</v>
      </c>
      <c r="O11" s="49"/>
      <c r="P11" s="49"/>
      <c r="Q11" s="49"/>
      <c r="R11" s="49"/>
      <c r="S11" s="49"/>
      <c r="T11" s="49"/>
      <c r="U11" s="49"/>
      <c r="V11" s="49"/>
      <c r="W11" s="49"/>
      <c r="X11" s="49"/>
      <c r="Y11" s="49"/>
      <c r="Z11" s="49"/>
      <c r="AA11" s="49"/>
      <c r="AB11" s="49"/>
      <c r="AC11" s="49"/>
      <c r="AD11" s="49"/>
      <c r="AE11" s="49"/>
      <c r="AF11" s="49"/>
      <c r="AG11" s="49"/>
      <c r="AH11" s="49"/>
      <c r="AI11" s="49"/>
      <c r="AJ11" s="56"/>
      <c r="AK11" s="5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1"/>
      <c r="BL11" s="1"/>
      <c r="BM11" s="1"/>
      <c r="BN11" s="8"/>
      <c r="BO11" s="8"/>
      <c r="BP11" s="8"/>
      <c r="BQ11" s="9"/>
    </row>
    <row r="12" spans="1:69" ht="18" customHeight="1">
      <c r="A12" s="709"/>
      <c r="B12" s="710"/>
      <c r="C12" s="710"/>
      <c r="D12" s="710"/>
      <c r="E12" s="710"/>
      <c r="F12" s="710"/>
      <c r="G12" s="710"/>
      <c r="H12" s="710"/>
      <c r="I12" s="710"/>
      <c r="J12" s="710"/>
      <c r="K12" s="710"/>
      <c r="L12" s="710"/>
      <c r="M12" s="55"/>
      <c r="N12" s="45" t="s">
        <v>1</v>
      </c>
      <c r="O12" s="45" t="s">
        <v>2</v>
      </c>
      <c r="P12" s="45"/>
      <c r="Q12" s="45"/>
      <c r="R12" s="45"/>
      <c r="S12" s="45"/>
      <c r="T12" s="45"/>
      <c r="U12" s="45"/>
      <c r="V12" s="45"/>
      <c r="W12" s="45"/>
      <c r="X12" s="45" t="s">
        <v>86</v>
      </c>
      <c r="Y12" s="45"/>
      <c r="Z12" s="45"/>
      <c r="AA12" s="45"/>
      <c r="AB12" s="45"/>
      <c r="AC12" s="45"/>
      <c r="AD12" s="45"/>
      <c r="AE12" s="45"/>
      <c r="AF12" s="45"/>
      <c r="AG12" s="45"/>
      <c r="AH12" s="45"/>
      <c r="AI12" s="45"/>
      <c r="AJ12" s="57"/>
      <c r="AK12" s="5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1"/>
      <c r="BL12" s="1"/>
      <c r="BM12" s="1"/>
      <c r="BN12" s="8"/>
      <c r="BO12" s="8"/>
      <c r="BP12" s="8"/>
      <c r="BQ12" s="9"/>
    </row>
    <row r="13" spans="1:69" ht="18" customHeight="1">
      <c r="A13" s="709"/>
      <c r="B13" s="710"/>
      <c r="C13" s="710"/>
      <c r="D13" s="710"/>
      <c r="E13" s="710"/>
      <c r="F13" s="710"/>
      <c r="G13" s="710"/>
      <c r="H13" s="710"/>
      <c r="I13" s="710"/>
      <c r="J13" s="710"/>
      <c r="K13" s="710"/>
      <c r="L13" s="710"/>
      <c r="M13" s="55"/>
      <c r="N13" s="45" t="s">
        <v>1</v>
      </c>
      <c r="O13" s="45" t="s">
        <v>3</v>
      </c>
      <c r="P13" s="45"/>
      <c r="Q13" s="45"/>
      <c r="R13" s="45"/>
      <c r="S13" s="45"/>
      <c r="T13" s="45"/>
      <c r="U13" s="45"/>
      <c r="V13" s="45"/>
      <c r="W13" s="45"/>
      <c r="X13" s="45" t="s">
        <v>87</v>
      </c>
      <c r="Y13" s="45"/>
      <c r="Z13" s="45"/>
      <c r="AA13" s="45"/>
      <c r="AB13" s="45"/>
      <c r="AC13" s="45"/>
      <c r="AD13" s="45"/>
      <c r="AE13" s="45"/>
      <c r="AF13" s="45"/>
      <c r="AG13" s="45"/>
      <c r="AH13" s="45"/>
      <c r="AI13" s="45"/>
      <c r="AJ13" s="57"/>
      <c r="AK13" s="5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1"/>
      <c r="BL13" s="1"/>
      <c r="BM13" s="1"/>
      <c r="BN13" s="8"/>
      <c r="BO13" s="8"/>
      <c r="BP13" s="8"/>
      <c r="BQ13" s="9"/>
    </row>
    <row r="14" spans="1:69" ht="18" customHeight="1">
      <c r="A14" s="709"/>
      <c r="B14" s="710"/>
      <c r="C14" s="710"/>
      <c r="D14" s="710"/>
      <c r="E14" s="710"/>
      <c r="F14" s="710"/>
      <c r="G14" s="710"/>
      <c r="H14" s="710"/>
      <c r="I14" s="710"/>
      <c r="J14" s="710"/>
      <c r="K14" s="710"/>
      <c r="L14" s="710"/>
      <c r="M14" s="55"/>
      <c r="N14" s="45" t="s">
        <v>1</v>
      </c>
      <c r="O14" s="45" t="s">
        <v>4</v>
      </c>
      <c r="P14" s="45"/>
      <c r="Q14" s="45"/>
      <c r="R14" s="45"/>
      <c r="S14" s="45"/>
      <c r="T14" s="45"/>
      <c r="U14" s="45"/>
      <c r="V14" s="45"/>
      <c r="W14" s="45"/>
      <c r="X14" s="45" t="s">
        <v>87</v>
      </c>
      <c r="Y14" s="45"/>
      <c r="Z14" s="45"/>
      <c r="AA14" s="45"/>
      <c r="AB14" s="45"/>
      <c r="AC14" s="45"/>
      <c r="AD14" s="45"/>
      <c r="AE14" s="45"/>
      <c r="AF14" s="45"/>
      <c r="AG14" s="45"/>
      <c r="AH14" s="45"/>
      <c r="AI14" s="45"/>
      <c r="AJ14" s="57"/>
      <c r="AK14" s="5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1"/>
      <c r="BL14" s="1"/>
      <c r="BM14" s="1"/>
      <c r="BN14" s="8"/>
      <c r="BO14" s="8"/>
      <c r="BP14" s="8"/>
      <c r="BQ14" s="9"/>
    </row>
    <row r="15" spans="1:69" ht="18" customHeight="1">
      <c r="A15" s="711"/>
      <c r="B15" s="712"/>
      <c r="C15" s="712"/>
      <c r="D15" s="712"/>
      <c r="E15" s="712"/>
      <c r="F15" s="712"/>
      <c r="G15" s="712"/>
      <c r="H15" s="712"/>
      <c r="I15" s="712"/>
      <c r="J15" s="712"/>
      <c r="K15" s="712"/>
      <c r="L15" s="712"/>
      <c r="M15" s="52"/>
      <c r="N15" s="53"/>
      <c r="O15" s="53"/>
      <c r="P15" s="53"/>
      <c r="Q15" s="53"/>
      <c r="R15" s="53"/>
      <c r="S15" s="53"/>
      <c r="T15" s="53"/>
      <c r="U15" s="53"/>
      <c r="V15" s="53"/>
      <c r="W15" s="53"/>
      <c r="X15" s="53"/>
      <c r="Y15" s="53"/>
      <c r="Z15" s="53"/>
      <c r="AA15" s="53"/>
      <c r="AB15" s="53"/>
      <c r="AC15" s="53"/>
      <c r="AD15" s="53"/>
      <c r="AE15" s="53"/>
      <c r="AF15" s="53"/>
      <c r="AG15" s="53"/>
      <c r="AH15" s="53"/>
      <c r="AI15" s="53"/>
      <c r="AJ15" s="54"/>
      <c r="AK15" s="5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1"/>
      <c r="BL15" s="1"/>
      <c r="BM15" s="1"/>
      <c r="BN15" s="8"/>
      <c r="BO15" s="8"/>
      <c r="BP15" s="8"/>
      <c r="BQ15" s="9"/>
    </row>
  </sheetData>
  <mergeCells count="32">
    <mergeCell ref="A5:G6"/>
    <mergeCell ref="H5:L6"/>
    <mergeCell ref="M5:AJ6"/>
    <mergeCell ref="BD7:BF7"/>
    <mergeCell ref="A8:L8"/>
    <mergeCell ref="N8:R8"/>
    <mergeCell ref="X8:Z8"/>
    <mergeCell ref="AF8:AH8"/>
    <mergeCell ref="AN8:AP8"/>
    <mergeCell ref="AV8:AX8"/>
    <mergeCell ref="BD8:BF8"/>
    <mergeCell ref="A7:L7"/>
    <mergeCell ref="N7:R7"/>
    <mergeCell ref="X7:Z7"/>
    <mergeCell ref="AF7:AH7"/>
    <mergeCell ref="AN7:AP7"/>
    <mergeCell ref="AV7:AX7"/>
    <mergeCell ref="A11:L15"/>
    <mergeCell ref="BD9:BF9"/>
    <mergeCell ref="A10:L10"/>
    <mergeCell ref="N10:R10"/>
    <mergeCell ref="X10:Z10"/>
    <mergeCell ref="AF10:AH10"/>
    <mergeCell ref="AN10:AP10"/>
    <mergeCell ref="AV10:AX10"/>
    <mergeCell ref="BD10:BF10"/>
    <mergeCell ref="A9:L9"/>
    <mergeCell ref="N9:R9"/>
    <mergeCell ref="X9:Z9"/>
    <mergeCell ref="AF9:AH9"/>
    <mergeCell ref="AN9:AP9"/>
    <mergeCell ref="AV9:AX9"/>
  </mergeCells>
  <phoneticPr fontId="3"/>
  <pageMargins left="0.59055118110236227" right="0.19685039370078741" top="0.59055118110236227" bottom="0.59055118110236227" header="0.35433070866141736" footer="0.39370078740157483"/>
  <pageSetup paperSize="9" scale="64" orientation="portrait" useFirstPageNumber="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44508-82A3-4B44-91B7-2EC7A8522110}">
  <sheetPr>
    <pageSetUpPr autoPageBreaks="0"/>
  </sheetPr>
  <dimension ref="A1:AU20"/>
  <sheetViews>
    <sheetView showGridLines="0" zoomScaleNormal="100" zoomScaleSheetLayoutView="70" workbookViewId="0">
      <selection activeCell="A4" sqref="A4"/>
    </sheetView>
  </sheetViews>
  <sheetFormatPr defaultColWidth="8.81640625" defaultRowHeight="13"/>
  <cols>
    <col min="1" max="2" width="4" style="418" customWidth="1"/>
    <col min="3" max="3" width="11.26953125" style="418" customWidth="1"/>
    <col min="4" max="4" width="18.54296875" style="418" customWidth="1"/>
    <col min="5" max="7" width="8.36328125" style="418" bestFit="1" customWidth="1"/>
    <col min="8" max="46" width="8.81640625" style="418" customWidth="1"/>
    <col min="47" max="16384" width="8.81640625" style="419"/>
  </cols>
  <sheetData>
    <row r="1" spans="1:47" s="415" customFormat="1" ht="15" customHeight="1">
      <c r="A1" s="416" t="s">
        <v>260</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row>
    <row r="2" spans="1:47" s="415" customFormat="1" ht="15" customHeight="1">
      <c r="A2" s="416" t="s">
        <v>352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row>
    <row r="3" spans="1:47" s="415" customFormat="1" ht="15" customHeight="1">
      <c r="A3" s="416" t="s">
        <v>605</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row>
    <row r="4" spans="1:47" s="415" customFormat="1" ht="15" customHeight="1">
      <c r="A4" s="41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row>
    <row r="5" spans="1:47" ht="26">
      <c r="A5" s="899"/>
      <c r="B5" s="900"/>
      <c r="C5" s="900"/>
      <c r="D5" s="900"/>
      <c r="E5" s="488" t="s">
        <v>606</v>
      </c>
      <c r="F5" s="417" t="s">
        <v>607</v>
      </c>
      <c r="G5" s="488" t="s">
        <v>356</v>
      </c>
    </row>
    <row r="6" spans="1:47" ht="25" customHeight="1">
      <c r="A6" s="897" t="s">
        <v>608</v>
      </c>
      <c r="B6" s="901"/>
      <c r="C6" s="901"/>
      <c r="D6" s="898"/>
      <c r="E6" s="489">
        <v>8</v>
      </c>
      <c r="F6" s="489">
        <v>108</v>
      </c>
      <c r="G6" s="429">
        <v>0</v>
      </c>
    </row>
    <row r="7" spans="1:47" ht="25" customHeight="1">
      <c r="A7" s="902"/>
      <c r="B7" s="904" t="s">
        <v>609</v>
      </c>
      <c r="C7" s="897" t="s">
        <v>610</v>
      </c>
      <c r="D7" s="898"/>
      <c r="E7" s="489">
        <v>1</v>
      </c>
      <c r="F7" s="489">
        <v>0</v>
      </c>
      <c r="G7" s="429">
        <v>0</v>
      </c>
    </row>
    <row r="8" spans="1:47" ht="25" customHeight="1">
      <c r="A8" s="902"/>
      <c r="B8" s="905"/>
      <c r="C8" s="897" t="s">
        <v>611</v>
      </c>
      <c r="D8" s="898"/>
      <c r="E8" s="489">
        <v>7</v>
      </c>
      <c r="F8" s="489">
        <v>3</v>
      </c>
      <c r="G8" s="429">
        <v>0</v>
      </c>
    </row>
    <row r="9" spans="1:47" ht="25" customHeight="1">
      <c r="A9" s="902"/>
      <c r="B9" s="905"/>
      <c r="C9" s="907" t="s">
        <v>612</v>
      </c>
      <c r="D9" s="908"/>
      <c r="E9" s="489">
        <v>0</v>
      </c>
      <c r="F9" s="489">
        <v>61</v>
      </c>
      <c r="G9" s="429">
        <v>0</v>
      </c>
    </row>
    <row r="10" spans="1:47" s="418" customFormat="1" ht="25" customHeight="1">
      <c r="A10" s="902"/>
      <c r="B10" s="905"/>
      <c r="C10" s="907" t="s">
        <v>613</v>
      </c>
      <c r="D10" s="908"/>
      <c r="E10" s="489">
        <v>0</v>
      </c>
      <c r="F10" s="489">
        <v>0</v>
      </c>
      <c r="G10" s="429">
        <v>0</v>
      </c>
      <c r="AU10" s="419"/>
    </row>
    <row r="11" spans="1:47" s="418" customFormat="1" ht="25" customHeight="1">
      <c r="A11" s="902"/>
      <c r="B11" s="905"/>
      <c r="C11" s="897" t="s">
        <v>614</v>
      </c>
      <c r="D11" s="898"/>
      <c r="E11" s="489">
        <v>0</v>
      </c>
      <c r="F11" s="489">
        <v>0</v>
      </c>
      <c r="G11" s="429">
        <v>0</v>
      </c>
      <c r="AU11" s="419"/>
    </row>
    <row r="12" spans="1:47" s="418" customFormat="1" ht="25" customHeight="1">
      <c r="A12" s="902"/>
      <c r="B12" s="905"/>
      <c r="C12" s="897" t="s">
        <v>615</v>
      </c>
      <c r="D12" s="898"/>
      <c r="E12" s="489">
        <v>0</v>
      </c>
      <c r="F12" s="489">
        <v>6</v>
      </c>
      <c r="G12" s="429">
        <v>0</v>
      </c>
      <c r="AU12" s="419"/>
    </row>
    <row r="13" spans="1:47" s="418" customFormat="1" ht="25" customHeight="1">
      <c r="A13" s="902"/>
      <c r="B13" s="905"/>
      <c r="C13" s="897" t="s">
        <v>616</v>
      </c>
      <c r="D13" s="898"/>
      <c r="E13" s="489">
        <v>0</v>
      </c>
      <c r="F13" s="489">
        <v>0</v>
      </c>
      <c r="G13" s="429">
        <v>0</v>
      </c>
      <c r="AU13" s="419"/>
    </row>
    <row r="14" spans="1:47" s="418" customFormat="1" ht="25" customHeight="1">
      <c r="A14" s="902"/>
      <c r="B14" s="905"/>
      <c r="C14" s="897" t="s">
        <v>617</v>
      </c>
      <c r="D14" s="898"/>
      <c r="E14" s="489">
        <v>0</v>
      </c>
      <c r="F14" s="489">
        <v>26</v>
      </c>
      <c r="G14" s="429">
        <v>0</v>
      </c>
      <c r="AU14" s="419"/>
    </row>
    <row r="15" spans="1:47" s="418" customFormat="1" ht="25" customHeight="1">
      <c r="A15" s="902"/>
      <c r="B15" s="905"/>
      <c r="C15" s="897" t="s">
        <v>618</v>
      </c>
      <c r="D15" s="898"/>
      <c r="E15" s="489">
        <v>0</v>
      </c>
      <c r="F15" s="489">
        <v>0</v>
      </c>
      <c r="G15" s="429">
        <v>0</v>
      </c>
      <c r="AU15" s="419"/>
    </row>
    <row r="16" spans="1:47" s="418" customFormat="1" ht="25" customHeight="1">
      <c r="A16" s="902"/>
      <c r="B16" s="905"/>
      <c r="C16" s="897" t="s">
        <v>619</v>
      </c>
      <c r="D16" s="898"/>
      <c r="E16" s="489">
        <v>0</v>
      </c>
      <c r="F16" s="489">
        <v>9</v>
      </c>
      <c r="G16" s="429">
        <v>0</v>
      </c>
      <c r="AU16" s="419"/>
    </row>
    <row r="17" spans="1:47" s="418" customFormat="1" ht="25" customHeight="1">
      <c r="A17" s="902"/>
      <c r="B17" s="905"/>
      <c r="C17" s="897" t="s">
        <v>620</v>
      </c>
      <c r="D17" s="898"/>
      <c r="E17" s="489">
        <v>0</v>
      </c>
      <c r="F17" s="489">
        <v>0</v>
      </c>
      <c r="G17" s="429">
        <v>0</v>
      </c>
      <c r="AU17" s="419"/>
    </row>
    <row r="18" spans="1:47" s="418" customFormat="1" ht="25" customHeight="1">
      <c r="A18" s="902"/>
      <c r="B18" s="905"/>
      <c r="C18" s="490"/>
      <c r="D18" s="491" t="s">
        <v>621</v>
      </c>
      <c r="E18" s="489">
        <v>0</v>
      </c>
      <c r="F18" s="489">
        <v>0</v>
      </c>
      <c r="G18" s="429">
        <v>0</v>
      </c>
      <c r="AU18" s="419"/>
    </row>
    <row r="19" spans="1:47" s="418" customFormat="1" ht="25" customHeight="1">
      <c r="A19" s="903"/>
      <c r="B19" s="906"/>
      <c r="C19" s="492"/>
      <c r="D19" s="434" t="s">
        <v>622</v>
      </c>
      <c r="E19" s="489">
        <v>0</v>
      </c>
      <c r="F19" s="489">
        <v>3</v>
      </c>
      <c r="G19" s="429">
        <v>0</v>
      </c>
      <c r="AU19" s="419"/>
    </row>
    <row r="20" spans="1:47" s="418" customFormat="1">
      <c r="A20" s="493"/>
      <c r="B20" s="493"/>
      <c r="C20" s="493"/>
      <c r="AU20" s="419"/>
    </row>
  </sheetData>
  <mergeCells count="15">
    <mergeCell ref="A5:D5"/>
    <mergeCell ref="A6:D6"/>
    <mergeCell ref="A7:A19"/>
    <mergeCell ref="B7:B19"/>
    <mergeCell ref="C7:D7"/>
    <mergeCell ref="C8:D8"/>
    <mergeCell ref="C9:D9"/>
    <mergeCell ref="C10:D10"/>
    <mergeCell ref="C11:D11"/>
    <mergeCell ref="C12:D12"/>
    <mergeCell ref="C13:D13"/>
    <mergeCell ref="C14:D14"/>
    <mergeCell ref="C15:D15"/>
    <mergeCell ref="C16:D16"/>
    <mergeCell ref="C17:D17"/>
  </mergeCells>
  <phoneticPr fontId="3"/>
  <pageMargins left="0.70866141732283472" right="0.70866141732283472" top="0.74803149606299213" bottom="0.74803149606299213" header="0.31496062992125984" footer="0.31496062992125984"/>
  <pageSetup paperSize="9" scale="35" fitToWidth="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2CF7-07B7-4C9C-A5D0-8240D350B01F}">
  <sheetPr>
    <pageSetUpPr autoPageBreaks="0"/>
  </sheetPr>
  <dimension ref="A1:I20"/>
  <sheetViews>
    <sheetView showGridLines="0" zoomScaleNormal="100" zoomScaleSheetLayoutView="100" workbookViewId="0">
      <selection activeCell="A4" sqref="A4"/>
    </sheetView>
  </sheetViews>
  <sheetFormatPr defaultColWidth="8.81640625" defaultRowHeight="13"/>
  <cols>
    <col min="1" max="1" width="4.26953125" style="508" customWidth="1"/>
    <col min="2" max="2" width="11.90625" style="508" customWidth="1"/>
    <col min="3" max="6" width="8.54296875" style="508" customWidth="1"/>
    <col min="7" max="7" width="6.54296875" style="508" customWidth="1"/>
    <col min="8" max="8" width="5.54296875" style="508" customWidth="1"/>
    <col min="9" max="9" width="12.90625" style="508" customWidth="1"/>
    <col min="10" max="16384" width="8.81640625" style="508"/>
  </cols>
  <sheetData>
    <row r="1" spans="1:9" s="494" customFormat="1" ht="15" customHeight="1">
      <c r="A1" s="494" t="s">
        <v>260</v>
      </c>
    </row>
    <row r="2" spans="1:9" s="494" customFormat="1" ht="15" customHeight="1">
      <c r="A2" s="494" t="s">
        <v>352</v>
      </c>
    </row>
    <row r="3" spans="1:9" s="494" customFormat="1" ht="15" customHeight="1">
      <c r="A3" s="494" t="s">
        <v>623</v>
      </c>
    </row>
    <row r="4" spans="1:9" s="494" customFormat="1" ht="15" customHeight="1" thickBot="1"/>
    <row r="5" spans="1:9" s="495" customFormat="1" ht="23.25" customHeight="1">
      <c r="A5" s="911"/>
      <c r="B5" s="912"/>
      <c r="C5" s="917" t="s">
        <v>624</v>
      </c>
      <c r="D5" s="918"/>
      <c r="E5" s="919"/>
      <c r="F5" s="920" t="s">
        <v>625</v>
      </c>
      <c r="G5" s="923" t="s">
        <v>626</v>
      </c>
      <c r="H5" s="926" t="s">
        <v>627</v>
      </c>
    </row>
    <row r="6" spans="1:9" s="495" customFormat="1" ht="24.9" customHeight="1">
      <c r="A6" s="913"/>
      <c r="B6" s="914"/>
      <c r="C6" s="929">
        <v>0.70833333333333337</v>
      </c>
      <c r="D6" s="931">
        <v>0.75</v>
      </c>
      <c r="E6" s="933">
        <v>0.79166666666666663</v>
      </c>
      <c r="F6" s="921"/>
      <c r="G6" s="924"/>
      <c r="H6" s="927"/>
    </row>
    <row r="7" spans="1:9" s="495" customFormat="1" ht="24.9" customHeight="1" thickBot="1">
      <c r="A7" s="915"/>
      <c r="B7" s="916"/>
      <c r="C7" s="930"/>
      <c r="D7" s="932"/>
      <c r="E7" s="934"/>
      <c r="F7" s="922"/>
      <c r="G7" s="925"/>
      <c r="H7" s="928"/>
    </row>
    <row r="8" spans="1:9" s="502" customFormat="1" ht="26.25" customHeight="1" thickBot="1">
      <c r="A8" s="909" t="s">
        <v>628</v>
      </c>
      <c r="B8" s="910"/>
      <c r="C8" s="496">
        <v>0</v>
      </c>
      <c r="D8" s="497">
        <v>0</v>
      </c>
      <c r="E8" s="498">
        <v>108</v>
      </c>
      <c r="F8" s="499">
        <v>108</v>
      </c>
      <c r="G8" s="500">
        <v>108</v>
      </c>
      <c r="H8" s="501">
        <v>0</v>
      </c>
    </row>
    <row r="9" spans="1:9" s="502" customFormat="1" ht="26.25" customHeight="1">
      <c r="A9" s="503"/>
    </row>
    <row r="10" spans="1:9" s="502" customFormat="1" ht="26.25" customHeight="1">
      <c r="A10" s="503"/>
      <c r="B10" s="503"/>
      <c r="C10" s="504"/>
      <c r="D10" s="505"/>
      <c r="E10" s="504"/>
      <c r="F10" s="504"/>
      <c r="G10" s="504"/>
      <c r="H10" s="504"/>
    </row>
    <row r="11" spans="1:9" s="502" customFormat="1" ht="26.25" customHeight="1">
      <c r="A11" s="503"/>
      <c r="B11" s="506"/>
      <c r="C11" s="507"/>
      <c r="D11" s="507"/>
      <c r="E11" s="507"/>
      <c r="F11" s="507"/>
      <c r="G11" s="507"/>
      <c r="H11" s="507"/>
    </row>
    <row r="13" spans="1:9" ht="21" customHeight="1">
      <c r="I13" s="509"/>
    </row>
    <row r="20" ht="10.5" customHeight="1"/>
  </sheetData>
  <mergeCells count="9">
    <mergeCell ref="H5:H7"/>
    <mergeCell ref="C6:C7"/>
    <mergeCell ref="D6:D7"/>
    <mergeCell ref="E6:E7"/>
    <mergeCell ref="A8:B8"/>
    <mergeCell ref="A5:B7"/>
    <mergeCell ref="C5:E5"/>
    <mergeCell ref="F5:F7"/>
    <mergeCell ref="G5:G7"/>
  </mergeCells>
  <phoneticPr fontId="3"/>
  <printOptions horizontalCentered="1"/>
  <pageMargins left="0.62992125984251968" right="0.59055118110236227" top="0.59055118110236227" bottom="0.47244094488188981" header="0.51181102362204722" footer="0.51181102362204722"/>
  <pageSetup paperSize="9" scale="6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32C74-8C00-4A71-89AB-CD6E698445E4}">
  <sheetPr>
    <pageSetUpPr autoPageBreaks="0"/>
  </sheetPr>
  <dimension ref="A1:G17"/>
  <sheetViews>
    <sheetView showGridLines="0" zoomScaleNormal="100" zoomScaleSheetLayoutView="70" workbookViewId="0">
      <selection activeCell="A4" sqref="A4"/>
    </sheetView>
  </sheetViews>
  <sheetFormatPr defaultColWidth="8.81640625" defaultRowHeight="13"/>
  <cols>
    <col min="1" max="1" width="19" style="424" customWidth="1"/>
    <col min="2" max="6" width="18.08984375" style="418" customWidth="1"/>
    <col min="7" max="7" width="18.08984375" style="424" customWidth="1"/>
    <col min="8" max="16384" width="8.81640625" style="424"/>
  </cols>
  <sheetData>
    <row r="1" spans="1:7" s="423" customFormat="1" ht="15" customHeight="1">
      <c r="A1" s="423" t="s">
        <v>260</v>
      </c>
      <c r="B1" s="416"/>
      <c r="C1" s="416"/>
      <c r="D1" s="416"/>
      <c r="E1" s="416"/>
      <c r="F1" s="416"/>
    </row>
    <row r="2" spans="1:7" s="423" customFormat="1" ht="15" customHeight="1">
      <c r="A2" s="423" t="s">
        <v>352</v>
      </c>
      <c r="B2" s="416"/>
      <c r="C2" s="416"/>
      <c r="D2" s="416"/>
      <c r="E2" s="416"/>
      <c r="F2" s="416"/>
    </row>
    <row r="3" spans="1:7" s="423" customFormat="1" ht="15" customHeight="1">
      <c r="A3" s="423" t="s">
        <v>629</v>
      </c>
      <c r="B3" s="416"/>
      <c r="C3" s="416"/>
      <c r="D3" s="416"/>
      <c r="E3" s="416"/>
      <c r="F3" s="416"/>
    </row>
    <row r="4" spans="1:7" s="423" customFormat="1" ht="15" customHeight="1" thickBot="1">
      <c r="B4" s="416"/>
      <c r="C4" s="416"/>
      <c r="D4" s="416"/>
      <c r="E4" s="416"/>
      <c r="F4" s="416"/>
    </row>
    <row r="5" spans="1:7">
      <c r="A5" s="935"/>
      <c r="B5" s="937" t="s">
        <v>630</v>
      </c>
      <c r="C5" s="937"/>
      <c r="D5" s="937"/>
      <c r="E5" s="937"/>
      <c r="F5" s="938"/>
    </row>
    <row r="6" spans="1:7">
      <c r="A6" s="936"/>
      <c r="B6" s="435" t="s">
        <v>631</v>
      </c>
      <c r="C6" s="435" t="s">
        <v>632</v>
      </c>
      <c r="D6" s="435" t="s">
        <v>633</v>
      </c>
      <c r="E6" s="435" t="s">
        <v>634</v>
      </c>
      <c r="F6" s="510" t="s">
        <v>635</v>
      </c>
    </row>
    <row r="7" spans="1:7">
      <c r="A7" s="511" t="s">
        <v>636</v>
      </c>
      <c r="B7" s="512">
        <v>0</v>
      </c>
      <c r="C7" s="512">
        <v>0</v>
      </c>
      <c r="D7" s="512">
        <v>0</v>
      </c>
      <c r="E7" s="512">
        <v>0</v>
      </c>
      <c r="F7" s="513">
        <f>SUM(B7:E7)</f>
        <v>0</v>
      </c>
    </row>
    <row r="8" spans="1:7">
      <c r="A8" s="511" t="s">
        <v>607</v>
      </c>
      <c r="B8" s="512">
        <v>49</v>
      </c>
      <c r="C8" s="512">
        <v>16</v>
      </c>
      <c r="D8" s="512">
        <v>0</v>
      </c>
      <c r="E8" s="512">
        <v>0</v>
      </c>
      <c r="F8" s="513">
        <f t="shared" ref="F8:F9" si="0">SUM(B8:E8)</f>
        <v>65</v>
      </c>
    </row>
    <row r="9" spans="1:7" ht="13.5" thickBot="1">
      <c r="A9" s="514" t="s">
        <v>637</v>
      </c>
      <c r="B9" s="515">
        <v>0</v>
      </c>
      <c r="C9" s="515">
        <v>0</v>
      </c>
      <c r="D9" s="515">
        <v>0</v>
      </c>
      <c r="E9" s="515">
        <v>0</v>
      </c>
      <c r="F9" s="516">
        <f t="shared" si="0"/>
        <v>0</v>
      </c>
    </row>
    <row r="10" spans="1:7">
      <c r="A10" s="935"/>
      <c r="B10" s="937" t="s">
        <v>638</v>
      </c>
      <c r="C10" s="937"/>
      <c r="D10" s="937"/>
      <c r="E10" s="937"/>
      <c r="F10" s="937"/>
      <c r="G10" s="939" t="s">
        <v>639</v>
      </c>
    </row>
    <row r="11" spans="1:7">
      <c r="A11" s="936"/>
      <c r="B11" s="435" t="s">
        <v>640</v>
      </c>
      <c r="C11" s="435" t="s">
        <v>632</v>
      </c>
      <c r="D11" s="435" t="s">
        <v>633</v>
      </c>
      <c r="E11" s="435" t="s">
        <v>634</v>
      </c>
      <c r="F11" s="435" t="s">
        <v>635</v>
      </c>
      <c r="G11" s="940"/>
    </row>
    <row r="12" spans="1:7">
      <c r="A12" s="511" t="s">
        <v>636</v>
      </c>
      <c r="B12" s="512">
        <v>2</v>
      </c>
      <c r="C12" s="512">
        <v>0</v>
      </c>
      <c r="D12" s="512">
        <v>0</v>
      </c>
      <c r="E12" s="512">
        <v>0</v>
      </c>
      <c r="F12" s="517">
        <f>SUM(B12:E12)</f>
        <v>2</v>
      </c>
      <c r="G12" s="513">
        <f>SUM(F7,F12)</f>
        <v>2</v>
      </c>
    </row>
    <row r="13" spans="1:7">
      <c r="A13" s="511" t="s">
        <v>607</v>
      </c>
      <c r="B13" s="512">
        <v>0</v>
      </c>
      <c r="C13" s="512">
        <v>0</v>
      </c>
      <c r="D13" s="512">
        <v>0</v>
      </c>
      <c r="E13" s="512">
        <v>0</v>
      </c>
      <c r="F13" s="517">
        <f t="shared" ref="F13:F14" si="1">SUM(B13:E13)</f>
        <v>0</v>
      </c>
      <c r="G13" s="513">
        <f t="shared" ref="G13:G14" si="2">SUM(F8,F13)</f>
        <v>65</v>
      </c>
    </row>
    <row r="14" spans="1:7" ht="13.5" thickBot="1">
      <c r="A14" s="514" t="s">
        <v>637</v>
      </c>
      <c r="B14" s="515">
        <v>0</v>
      </c>
      <c r="C14" s="515">
        <v>0</v>
      </c>
      <c r="D14" s="515">
        <v>0</v>
      </c>
      <c r="E14" s="515">
        <v>0</v>
      </c>
      <c r="F14" s="518">
        <f t="shared" si="1"/>
        <v>0</v>
      </c>
      <c r="G14" s="516">
        <f t="shared" si="2"/>
        <v>0</v>
      </c>
    </row>
    <row r="15" spans="1:7" s="418" customFormat="1" ht="13.5" customHeight="1"/>
    <row r="16" spans="1:7" s="418" customFormat="1" ht="13.5" customHeight="1">
      <c r="A16" s="424"/>
    </row>
    <row r="17" spans="1:1" s="418" customFormat="1" ht="13.5" customHeight="1">
      <c r="A17" s="424"/>
    </row>
  </sheetData>
  <mergeCells count="5">
    <mergeCell ref="A5:A6"/>
    <mergeCell ref="B5:F5"/>
    <mergeCell ref="A10:A11"/>
    <mergeCell ref="B10:F10"/>
    <mergeCell ref="G10:G11"/>
  </mergeCells>
  <phoneticPr fontId="3"/>
  <pageMargins left="0.70866141732283472" right="0.70866141732283472" top="0.74803149606299213" bottom="0.74803149606299213" header="0.31496062992125984" footer="0.31496062992125984"/>
  <pageSetup paperSize="9" scale="81" fitToWidth="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DE58A-26D6-4C0E-BC26-1BC35B4AA463}">
  <sheetPr>
    <pageSetUpPr autoPageBreaks="0"/>
  </sheetPr>
  <dimension ref="A1:F7"/>
  <sheetViews>
    <sheetView showGridLines="0" zoomScaleNormal="100" zoomScaleSheetLayoutView="55" workbookViewId="0">
      <selection activeCell="A4" sqref="A4"/>
    </sheetView>
  </sheetViews>
  <sheetFormatPr defaultColWidth="8.81640625" defaultRowHeight="13"/>
  <cols>
    <col min="1" max="5" width="14.81640625" style="418" customWidth="1"/>
    <col min="6" max="6" width="10.453125" style="419" customWidth="1"/>
    <col min="7" max="16384" width="8.81640625" style="419"/>
  </cols>
  <sheetData>
    <row r="1" spans="1:6" s="415" customFormat="1" ht="15" customHeight="1">
      <c r="A1" s="416" t="s">
        <v>260</v>
      </c>
      <c r="B1" s="416"/>
      <c r="C1" s="416"/>
      <c r="D1" s="416"/>
      <c r="E1" s="416"/>
    </row>
    <row r="2" spans="1:6" s="415" customFormat="1" ht="15" customHeight="1">
      <c r="A2" s="416" t="s">
        <v>352</v>
      </c>
      <c r="B2" s="416"/>
      <c r="C2" s="416"/>
      <c r="D2" s="416"/>
      <c r="E2" s="416"/>
    </row>
    <row r="3" spans="1:6" s="415" customFormat="1" ht="15" customHeight="1">
      <c r="A3" s="416" t="s">
        <v>641</v>
      </c>
      <c r="B3" s="416"/>
      <c r="C3" s="416"/>
      <c r="D3" s="416"/>
      <c r="E3" s="416"/>
    </row>
    <row r="4" spans="1:6" s="415" customFormat="1" ht="15" customHeight="1">
      <c r="A4" s="416"/>
      <c r="B4" s="416"/>
      <c r="C4" s="416"/>
      <c r="D4" s="416"/>
      <c r="E4" s="416"/>
    </row>
    <row r="5" spans="1:6" ht="20.5" customHeight="1">
      <c r="A5" s="941" t="s">
        <v>642</v>
      </c>
      <c r="B5" s="943" t="s">
        <v>643</v>
      </c>
      <c r="C5" s="944"/>
      <c r="D5" s="944"/>
      <c r="E5" s="945"/>
    </row>
    <row r="6" spans="1:6" ht="30.5" customHeight="1">
      <c r="A6" s="942"/>
      <c r="B6" s="427" t="s">
        <v>644</v>
      </c>
      <c r="C6" s="427" t="s">
        <v>645</v>
      </c>
      <c r="D6" s="427" t="s">
        <v>646</v>
      </c>
      <c r="E6" s="427" t="s">
        <v>633</v>
      </c>
    </row>
    <row r="7" spans="1:6" ht="25" customHeight="1">
      <c r="A7" s="412">
        <v>8</v>
      </c>
      <c r="B7" s="412">
        <v>7</v>
      </c>
      <c r="C7" s="412">
        <v>0</v>
      </c>
      <c r="D7" s="412">
        <v>1</v>
      </c>
      <c r="E7" s="412">
        <v>0</v>
      </c>
      <c r="F7" s="418"/>
    </row>
  </sheetData>
  <mergeCells count="2">
    <mergeCell ref="A5:A6"/>
    <mergeCell ref="B5:E5"/>
  </mergeCells>
  <phoneticPr fontId="3"/>
  <pageMargins left="0.70866141732283472" right="0.70866141732283472" top="0.74803149606299213" bottom="0.74803149606299213" header="0.31496062992125984" footer="0.31496062992125984"/>
  <pageSetup paperSize="9" scale="76" fitToWidth="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99D1-D423-404D-B246-0A2742340C73}">
  <sheetPr>
    <pageSetUpPr autoPageBreaks="0"/>
  </sheetPr>
  <dimension ref="A1:F6"/>
  <sheetViews>
    <sheetView showGridLines="0" zoomScaleNormal="100" zoomScaleSheetLayoutView="100" workbookViewId="0">
      <selection activeCell="A4" sqref="A4"/>
    </sheetView>
  </sheetViews>
  <sheetFormatPr defaultColWidth="8.81640625" defaultRowHeight="13"/>
  <cols>
    <col min="1" max="5" width="13.7265625" style="418" customWidth="1"/>
    <col min="6" max="6" width="9.453125" style="424" customWidth="1"/>
    <col min="7" max="16384" width="8.81640625" style="424"/>
  </cols>
  <sheetData>
    <row r="1" spans="1:6" s="423" customFormat="1" ht="15" customHeight="1">
      <c r="A1" s="416" t="s">
        <v>260</v>
      </c>
      <c r="B1" s="416"/>
      <c r="C1" s="416"/>
      <c r="D1" s="416"/>
      <c r="E1" s="416"/>
    </row>
    <row r="2" spans="1:6" s="423" customFormat="1" ht="15" customHeight="1">
      <c r="A2" s="416" t="s">
        <v>352</v>
      </c>
      <c r="B2" s="416"/>
      <c r="C2" s="416"/>
      <c r="D2" s="416"/>
      <c r="E2" s="416"/>
    </row>
    <row r="3" spans="1:6" s="423" customFormat="1" ht="15" customHeight="1">
      <c r="A3" s="416" t="s">
        <v>647</v>
      </c>
      <c r="B3" s="416"/>
      <c r="C3" s="416"/>
      <c r="D3" s="416"/>
      <c r="E3" s="416"/>
    </row>
    <row r="4" spans="1:6" s="423" customFormat="1" ht="15" customHeight="1">
      <c r="A4" s="416"/>
      <c r="B4" s="416"/>
      <c r="C4" s="416"/>
      <c r="D4" s="416"/>
      <c r="E4" s="416"/>
    </row>
    <row r="5" spans="1:6" ht="26">
      <c r="A5" s="519" t="s">
        <v>648</v>
      </c>
      <c r="B5" s="519" t="s">
        <v>649</v>
      </c>
      <c r="C5" s="519" t="s">
        <v>650</v>
      </c>
      <c r="D5" s="519" t="s">
        <v>651</v>
      </c>
      <c r="E5" s="488" t="s">
        <v>652</v>
      </c>
    </row>
    <row r="6" spans="1:6" ht="25" customHeight="1">
      <c r="A6" s="520">
        <v>1</v>
      </c>
      <c r="B6" s="520">
        <v>2</v>
      </c>
      <c r="C6" s="520">
        <v>2</v>
      </c>
      <c r="D6" s="520">
        <v>106</v>
      </c>
      <c r="E6" s="520">
        <v>0</v>
      </c>
      <c r="F6" s="418"/>
    </row>
  </sheetData>
  <phoneticPr fontId="3"/>
  <pageMargins left="0.70866141732283472" right="0.70866141732283472" top="0.74803149606299213" bottom="0.74803149606299213" header="0.31496062992125984" footer="0.31496062992125984"/>
  <pageSetup paperSize="9" scale="79" fitToWidth="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A49BA-CA2E-4B46-8C1E-928EFACB4BE1}">
  <sheetPr>
    <pageSetUpPr autoPageBreaks="0"/>
  </sheetPr>
  <dimension ref="A1:E20"/>
  <sheetViews>
    <sheetView showGridLines="0" zoomScaleNormal="100" zoomScaleSheetLayoutView="100" workbookViewId="0">
      <selection activeCell="A4" sqref="A4:A5"/>
    </sheetView>
  </sheetViews>
  <sheetFormatPr defaultColWidth="8.81640625" defaultRowHeight="13"/>
  <cols>
    <col min="1" max="1" width="15.36328125" style="419" customWidth="1"/>
    <col min="2" max="4" width="16.453125" style="418" customWidth="1"/>
    <col min="5" max="5" width="16.453125" style="419" customWidth="1"/>
    <col min="6" max="16384" width="8.81640625" style="419"/>
  </cols>
  <sheetData>
    <row r="1" spans="1:5" s="415" customFormat="1" ht="15" customHeight="1">
      <c r="A1" s="415" t="s">
        <v>260</v>
      </c>
      <c r="B1" s="416"/>
      <c r="C1" s="416"/>
      <c r="D1" s="416"/>
    </row>
    <row r="2" spans="1:5" s="415" customFormat="1" ht="15" customHeight="1">
      <c r="A2" s="415" t="s">
        <v>653</v>
      </c>
      <c r="B2" s="416"/>
      <c r="C2" s="416"/>
      <c r="D2" s="416"/>
    </row>
    <row r="3" spans="1:5" s="415" customFormat="1" ht="15" customHeight="1">
      <c r="B3" s="416"/>
      <c r="C3" s="416"/>
      <c r="D3" s="416"/>
    </row>
    <row r="4" spans="1:5" s="415" customFormat="1" ht="18" customHeight="1">
      <c r="A4" s="946" t="s">
        <v>308</v>
      </c>
      <c r="B4" s="899" t="s">
        <v>654</v>
      </c>
      <c r="C4" s="899" t="s">
        <v>655</v>
      </c>
      <c r="D4" s="899" t="s">
        <v>656</v>
      </c>
      <c r="E4" s="949" t="s">
        <v>657</v>
      </c>
    </row>
    <row r="5" spans="1:5" s="424" customFormat="1" ht="28" customHeight="1">
      <c r="A5" s="947"/>
      <c r="B5" s="948"/>
      <c r="C5" s="948"/>
      <c r="D5" s="948"/>
      <c r="E5" s="950"/>
    </row>
    <row r="6" spans="1:5" s="424" customFormat="1" ht="28" customHeight="1">
      <c r="A6" s="417" t="s">
        <v>636</v>
      </c>
      <c r="B6" s="429">
        <v>64</v>
      </c>
      <c r="C6" s="429">
        <v>0</v>
      </c>
      <c r="D6" s="429">
        <v>0</v>
      </c>
      <c r="E6" s="429">
        <v>128</v>
      </c>
    </row>
    <row r="7" spans="1:5" s="424" customFormat="1" ht="28" customHeight="1">
      <c r="A7" s="417" t="s">
        <v>607</v>
      </c>
      <c r="B7" s="429">
        <v>108</v>
      </c>
      <c r="C7" s="429">
        <v>0</v>
      </c>
      <c r="D7" s="429">
        <v>0</v>
      </c>
      <c r="E7" s="429">
        <v>218</v>
      </c>
    </row>
    <row r="8" spans="1:5" s="424" customFormat="1" ht="28" customHeight="1">
      <c r="A8" s="417" t="s">
        <v>637</v>
      </c>
      <c r="B8" s="429">
        <v>0</v>
      </c>
      <c r="C8" s="429">
        <v>0</v>
      </c>
      <c r="D8" s="429">
        <v>0</v>
      </c>
      <c r="E8" s="429">
        <v>0</v>
      </c>
    </row>
    <row r="9" spans="1:5" s="415" customFormat="1" ht="18" customHeight="1">
      <c r="A9" s="946" t="s">
        <v>308</v>
      </c>
      <c r="B9" s="951" t="s">
        <v>658</v>
      </c>
      <c r="C9" s="952"/>
      <c r="D9" s="952"/>
      <c r="E9" s="953"/>
    </row>
    <row r="10" spans="1:5" s="424" customFormat="1" ht="28" customHeight="1">
      <c r="A10" s="947"/>
      <c r="B10" s="521" t="s">
        <v>659</v>
      </c>
      <c r="C10" s="522" t="s">
        <v>660</v>
      </c>
      <c r="D10" s="523" t="s">
        <v>661</v>
      </c>
      <c r="E10" s="427" t="s">
        <v>305</v>
      </c>
    </row>
    <row r="11" spans="1:5" s="424" customFormat="1" ht="28" customHeight="1">
      <c r="A11" s="417" t="s">
        <v>636</v>
      </c>
      <c r="B11" s="429">
        <v>0</v>
      </c>
      <c r="C11" s="429">
        <v>621</v>
      </c>
      <c r="D11" s="429">
        <v>0</v>
      </c>
      <c r="E11" s="429">
        <v>621</v>
      </c>
    </row>
    <row r="12" spans="1:5" s="424" customFormat="1" ht="28" customHeight="1">
      <c r="A12" s="417" t="s">
        <v>607</v>
      </c>
      <c r="B12" s="429">
        <v>0</v>
      </c>
      <c r="C12" s="429">
        <v>944</v>
      </c>
      <c r="D12" s="429">
        <v>0</v>
      </c>
      <c r="E12" s="429">
        <v>944</v>
      </c>
    </row>
    <row r="13" spans="1:5" s="424" customFormat="1" ht="28" customHeight="1">
      <c r="A13" s="417" t="s">
        <v>637</v>
      </c>
      <c r="B13" s="429">
        <v>0</v>
      </c>
      <c r="C13" s="429">
        <v>0</v>
      </c>
      <c r="D13" s="429">
        <v>0</v>
      </c>
      <c r="E13" s="429">
        <v>0</v>
      </c>
    </row>
    <row r="14" spans="1:5">
      <c r="E14" s="524"/>
    </row>
    <row r="15" spans="1:5">
      <c r="E15" s="524"/>
    </row>
    <row r="16" spans="1:5">
      <c r="E16" s="524"/>
    </row>
    <row r="17" spans="5:5">
      <c r="E17" s="524"/>
    </row>
    <row r="18" spans="5:5">
      <c r="E18" s="524"/>
    </row>
    <row r="19" spans="5:5">
      <c r="E19" s="525"/>
    </row>
    <row r="20" spans="5:5">
      <c r="E20" s="525"/>
    </row>
  </sheetData>
  <mergeCells count="7">
    <mergeCell ref="A9:A10"/>
    <mergeCell ref="B9:E9"/>
    <mergeCell ref="A4:A5"/>
    <mergeCell ref="B4:B5"/>
    <mergeCell ref="C4:C5"/>
    <mergeCell ref="D4:D5"/>
    <mergeCell ref="E4:E5"/>
  </mergeCells>
  <phoneticPr fontId="3"/>
  <pageMargins left="0.70866141732283472" right="0.70866141732283472" top="0.74803149606299213" bottom="0.74803149606299213" header="0.31496062992125984" footer="0.31496062992125984"/>
  <pageSetup paperSize="9" scale="70" fitToWidth="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9EF1-D1CB-417E-82B0-7A5E17939084}">
  <sheetPr>
    <pageSetUpPr fitToPage="1"/>
  </sheetPr>
  <dimension ref="A1:AB11"/>
  <sheetViews>
    <sheetView showGridLines="0" zoomScaleNormal="100" zoomScaleSheetLayoutView="80" workbookViewId="0">
      <selection activeCell="A4" sqref="A4"/>
    </sheetView>
  </sheetViews>
  <sheetFormatPr defaultColWidth="9" defaultRowHeight="13"/>
  <cols>
    <col min="1" max="2" width="3.6328125" style="387" customWidth="1"/>
    <col min="3" max="3" width="7.6328125" style="387" customWidth="1"/>
    <col min="4" max="20" width="9.453125" style="387" customWidth="1"/>
    <col min="21" max="16384" width="9" style="387"/>
  </cols>
  <sheetData>
    <row r="1" spans="1:28" s="386" customFormat="1" ht="15" customHeight="1">
      <c r="A1" s="386" t="s">
        <v>662</v>
      </c>
      <c r="L1" s="387"/>
      <c r="M1" s="387"/>
      <c r="N1" s="387"/>
      <c r="O1" s="387"/>
      <c r="P1" s="387"/>
      <c r="Q1" s="387"/>
    </row>
    <row r="2" spans="1:28" s="386" customFormat="1" ht="15" customHeight="1">
      <c r="A2" s="386" t="s">
        <v>663</v>
      </c>
    </row>
    <row r="3" spans="1:28" s="386" customFormat="1" ht="15" customHeight="1">
      <c r="A3" s="386" t="s">
        <v>664</v>
      </c>
    </row>
    <row r="4" spans="1:28" s="386" customFormat="1" ht="15" customHeight="1" thickBot="1">
      <c r="L4" s="526"/>
    </row>
    <row r="5" spans="1:28" ht="18.75" customHeight="1">
      <c r="A5" s="835" t="s">
        <v>262</v>
      </c>
      <c r="B5" s="838"/>
      <c r="C5" s="839"/>
      <c r="D5" s="974" t="s">
        <v>665</v>
      </c>
      <c r="E5" s="975"/>
      <c r="F5" s="974" t="s">
        <v>666</v>
      </c>
      <c r="G5" s="975"/>
      <c r="H5" s="974" t="s">
        <v>667</v>
      </c>
      <c r="I5" s="975"/>
      <c r="J5" s="974" t="s">
        <v>668</v>
      </c>
      <c r="K5" s="975"/>
      <c r="L5" s="967" t="s">
        <v>669</v>
      </c>
      <c r="M5" s="765" t="s">
        <v>670</v>
      </c>
      <c r="N5" s="765" t="s">
        <v>671</v>
      </c>
      <c r="O5" s="765" t="s">
        <v>672</v>
      </c>
      <c r="P5" s="765" t="s">
        <v>673</v>
      </c>
      <c r="Q5" s="765" t="s">
        <v>674</v>
      </c>
      <c r="R5" s="961" t="s">
        <v>675</v>
      </c>
      <c r="S5" s="527"/>
      <c r="T5" s="528"/>
      <c r="U5" s="529"/>
      <c r="V5" s="527"/>
      <c r="W5" s="527"/>
      <c r="X5" s="527"/>
    </row>
    <row r="6" spans="1:28" ht="18.75" customHeight="1">
      <c r="A6" s="972"/>
      <c r="B6" s="963" t="s">
        <v>269</v>
      </c>
      <c r="C6" s="832"/>
      <c r="D6" s="965" t="s">
        <v>676</v>
      </c>
      <c r="E6" s="966"/>
      <c r="F6" s="965"/>
      <c r="G6" s="966"/>
      <c r="H6" s="965"/>
      <c r="I6" s="966"/>
      <c r="J6" s="965" t="s">
        <v>677</v>
      </c>
      <c r="K6" s="966"/>
      <c r="L6" s="968"/>
      <c r="M6" s="970"/>
      <c r="N6" s="970"/>
      <c r="O6" s="970"/>
      <c r="P6" s="970"/>
      <c r="Q6" s="970"/>
      <c r="R6" s="962"/>
      <c r="S6" s="527"/>
      <c r="T6" s="527"/>
      <c r="U6" s="527"/>
      <c r="V6" s="527"/>
      <c r="W6" s="527"/>
      <c r="X6" s="527"/>
    </row>
    <row r="7" spans="1:28" ht="18.75" customHeight="1" thickBot="1">
      <c r="A7" s="973"/>
      <c r="B7" s="964"/>
      <c r="C7" s="834"/>
      <c r="D7" s="833" t="s">
        <v>678</v>
      </c>
      <c r="E7" s="834"/>
      <c r="F7" s="833" t="s">
        <v>679</v>
      </c>
      <c r="G7" s="834"/>
      <c r="H7" s="833" t="s">
        <v>680</v>
      </c>
      <c r="I7" s="834"/>
      <c r="J7" s="833" t="s">
        <v>680</v>
      </c>
      <c r="K7" s="834"/>
      <c r="L7" s="969"/>
      <c r="M7" s="971"/>
      <c r="N7" s="971"/>
      <c r="O7" s="971"/>
      <c r="P7" s="971"/>
      <c r="Q7" s="971"/>
      <c r="R7" s="530" t="s">
        <v>681</v>
      </c>
      <c r="S7" s="527"/>
      <c r="T7" s="531"/>
      <c r="U7" s="532"/>
      <c r="V7" s="532"/>
      <c r="W7" s="527"/>
      <c r="X7" s="527"/>
    </row>
    <row r="8" spans="1:28" ht="52.5" customHeight="1" thickBot="1">
      <c r="A8" s="533" t="s">
        <v>682</v>
      </c>
      <c r="B8" s="957" t="s">
        <v>682</v>
      </c>
      <c r="C8" s="825"/>
      <c r="D8" s="958">
        <v>61104</v>
      </c>
      <c r="E8" s="959"/>
      <c r="F8" s="958">
        <v>20639</v>
      </c>
      <c r="G8" s="959"/>
      <c r="H8" s="958">
        <v>29203</v>
      </c>
      <c r="I8" s="959"/>
      <c r="J8" s="958">
        <v>42517</v>
      </c>
      <c r="K8" s="959"/>
      <c r="L8" s="534">
        <v>0</v>
      </c>
      <c r="M8" s="535">
        <v>153463</v>
      </c>
      <c r="N8" s="535">
        <v>16732</v>
      </c>
      <c r="O8" s="535">
        <v>170195</v>
      </c>
      <c r="P8" s="535">
        <v>2</v>
      </c>
      <c r="Q8" s="535">
        <v>170197</v>
      </c>
      <c r="R8" s="536">
        <v>9.83</v>
      </c>
      <c r="S8" s="527"/>
      <c r="T8" s="527"/>
      <c r="U8" s="527"/>
      <c r="V8" s="527"/>
      <c r="W8" s="527"/>
      <c r="X8" s="527"/>
    </row>
    <row r="9" spans="1:28">
      <c r="J9" s="537"/>
      <c r="R9" s="538"/>
      <c r="S9" s="532"/>
      <c r="T9" s="532"/>
      <c r="U9" s="532"/>
      <c r="V9" s="527"/>
      <c r="W9" s="527"/>
      <c r="X9" s="527"/>
      <c r="Y9" s="527"/>
      <c r="Z9" s="527"/>
      <c r="AA9" s="527"/>
      <c r="AB9" s="527"/>
    </row>
    <row r="10" spans="1:28" ht="19.5" customHeight="1">
      <c r="J10" s="539"/>
      <c r="K10" s="539"/>
      <c r="L10" s="539"/>
      <c r="M10" s="960" t="s">
        <v>683</v>
      </c>
      <c r="N10" s="960"/>
      <c r="O10" s="960"/>
      <c r="P10" s="960"/>
      <c r="Q10" s="954">
        <v>4262.8611000000001</v>
      </c>
      <c r="R10" s="954"/>
      <c r="V10" s="527"/>
      <c r="W10" s="527"/>
      <c r="X10" s="527"/>
      <c r="Y10" s="527"/>
      <c r="Z10" s="527"/>
      <c r="AA10" s="527"/>
      <c r="AB10" s="527"/>
    </row>
    <row r="11" spans="1:28" ht="19.5" customHeight="1">
      <c r="J11" s="539"/>
      <c r="K11" s="539"/>
      <c r="L11" s="539"/>
      <c r="M11" s="955" t="s">
        <v>684</v>
      </c>
      <c r="N11" s="955"/>
      <c r="O11" s="955"/>
      <c r="P11" s="955"/>
      <c r="Q11" s="956">
        <v>1705.1443999999999</v>
      </c>
      <c r="R11" s="956"/>
      <c r="V11" s="527"/>
      <c r="W11" s="527"/>
      <c r="X11" s="527"/>
      <c r="Y11" s="527"/>
      <c r="Z11" s="527"/>
      <c r="AA11" s="527"/>
      <c r="AB11" s="527"/>
    </row>
  </sheetData>
  <mergeCells count="31">
    <mergeCell ref="J5:K5"/>
    <mergeCell ref="A5:A7"/>
    <mergeCell ref="B5:C5"/>
    <mergeCell ref="D5:E5"/>
    <mergeCell ref="F5:G5"/>
    <mergeCell ref="H5:I5"/>
    <mergeCell ref="R5:R6"/>
    <mergeCell ref="B6:C7"/>
    <mergeCell ref="D6:E6"/>
    <mergeCell ref="F6:G6"/>
    <mergeCell ref="H6:I6"/>
    <mergeCell ref="J6:K6"/>
    <mergeCell ref="D7:E7"/>
    <mergeCell ref="F7:G7"/>
    <mergeCell ref="H7:I7"/>
    <mergeCell ref="J7:K7"/>
    <mergeCell ref="L5:L7"/>
    <mergeCell ref="M5:M7"/>
    <mergeCell ref="N5:N7"/>
    <mergeCell ref="O5:O7"/>
    <mergeCell ref="P5:P7"/>
    <mergeCell ref="Q5:Q7"/>
    <mergeCell ref="Q10:R10"/>
    <mergeCell ref="M11:P11"/>
    <mergeCell ref="Q11:R11"/>
    <mergeCell ref="B8:C8"/>
    <mergeCell ref="D8:E8"/>
    <mergeCell ref="F8:G8"/>
    <mergeCell ref="H8:I8"/>
    <mergeCell ref="J8:K8"/>
    <mergeCell ref="M10:P10"/>
  </mergeCells>
  <phoneticPr fontId="3"/>
  <printOptions horizontalCentered="1"/>
  <pageMargins left="0.39370078740157483" right="0.39370078740157483" top="0.59055118110236227" bottom="0.59055118110236227" header="0.31496062992125984" footer="0.31496062992125984"/>
  <pageSetup paperSize="9" scale="75"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5B05-530A-4D82-8BE0-22887B71D058}">
  <sheetPr>
    <pageSetUpPr fitToPage="1"/>
  </sheetPr>
  <dimension ref="A1:P9"/>
  <sheetViews>
    <sheetView showGridLines="0" zoomScaleNormal="100" zoomScaleSheetLayoutView="80" workbookViewId="0">
      <selection activeCell="A4" sqref="A4"/>
    </sheetView>
  </sheetViews>
  <sheetFormatPr defaultColWidth="9" defaultRowHeight="13"/>
  <cols>
    <col min="1" max="4" width="9" style="387"/>
    <col min="5" max="16" width="9.453125" style="387" customWidth="1"/>
    <col min="17" max="16384" width="9" style="387"/>
  </cols>
  <sheetData>
    <row r="1" spans="1:16" ht="15" customHeight="1">
      <c r="A1" s="386" t="s">
        <v>662</v>
      </c>
    </row>
    <row r="2" spans="1:16" ht="15" customHeight="1">
      <c r="A2" s="386" t="s">
        <v>663</v>
      </c>
    </row>
    <row r="3" spans="1:16" ht="15" customHeight="1">
      <c r="A3" s="386" t="s">
        <v>685</v>
      </c>
    </row>
    <row r="4" spans="1:16" ht="15" customHeight="1" thickBot="1"/>
    <row r="5" spans="1:16" ht="18.75" customHeight="1">
      <c r="A5" s="835" t="s">
        <v>262</v>
      </c>
      <c r="B5" s="540"/>
      <c r="C5" s="541"/>
      <c r="D5" s="753" t="s">
        <v>670</v>
      </c>
      <c r="E5" s="838" t="s">
        <v>686</v>
      </c>
      <c r="F5" s="838"/>
      <c r="G5" s="838"/>
      <c r="H5" s="838"/>
      <c r="I5" s="838"/>
      <c r="J5" s="838"/>
      <c r="K5" s="838"/>
      <c r="L5" s="838"/>
      <c r="M5" s="838"/>
      <c r="N5" s="838"/>
      <c r="O5" s="838"/>
      <c r="P5" s="977"/>
    </row>
    <row r="6" spans="1:16" ht="77.25" customHeight="1" thickBot="1">
      <c r="A6" s="837"/>
      <c r="B6" s="978" t="s">
        <v>269</v>
      </c>
      <c r="C6" s="979"/>
      <c r="D6" s="976"/>
      <c r="E6" s="542" t="s">
        <v>687</v>
      </c>
      <c r="F6" s="543" t="s">
        <v>688</v>
      </c>
      <c r="G6" s="543" t="s">
        <v>689</v>
      </c>
      <c r="H6" s="543" t="s">
        <v>690</v>
      </c>
      <c r="I6" s="543" t="s">
        <v>691</v>
      </c>
      <c r="J6" s="543" t="s">
        <v>692</v>
      </c>
      <c r="K6" s="543" t="s">
        <v>693</v>
      </c>
      <c r="L6" s="543" t="s">
        <v>694</v>
      </c>
      <c r="M6" s="543" t="s">
        <v>695</v>
      </c>
      <c r="N6" s="543" t="s">
        <v>696</v>
      </c>
      <c r="O6" s="543" t="s">
        <v>661</v>
      </c>
      <c r="P6" s="544" t="s">
        <v>110</v>
      </c>
    </row>
    <row r="7" spans="1:16" ht="52.5" customHeight="1" thickBot="1">
      <c r="A7" s="545" t="s">
        <v>682</v>
      </c>
      <c r="B7" s="980" t="s">
        <v>682</v>
      </c>
      <c r="C7" s="981"/>
      <c r="D7" s="535">
        <v>153463</v>
      </c>
      <c r="E7" s="546">
        <v>0</v>
      </c>
      <c r="F7" s="535">
        <v>1596</v>
      </c>
      <c r="G7" s="535">
        <v>7</v>
      </c>
      <c r="H7" s="535">
        <v>0</v>
      </c>
      <c r="I7" s="535">
        <v>11</v>
      </c>
      <c r="J7" s="535">
        <v>0</v>
      </c>
      <c r="K7" s="535">
        <v>50</v>
      </c>
      <c r="L7" s="535">
        <v>11483</v>
      </c>
      <c r="M7" s="535">
        <v>2378</v>
      </c>
      <c r="N7" s="535">
        <v>1207</v>
      </c>
      <c r="O7" s="535">
        <v>0</v>
      </c>
      <c r="P7" s="547">
        <v>16732</v>
      </c>
    </row>
    <row r="8" spans="1:16" ht="15.75" customHeight="1"/>
    <row r="9" spans="1:16" ht="13" customHeight="1"/>
  </sheetData>
  <mergeCells count="5">
    <mergeCell ref="A5:A6"/>
    <mergeCell ref="D5:D6"/>
    <mergeCell ref="E5:P5"/>
    <mergeCell ref="B6:C6"/>
    <mergeCell ref="B7:C7"/>
  </mergeCells>
  <phoneticPr fontId="3"/>
  <printOptions horizontalCentered="1"/>
  <pageMargins left="0.39370078740157483" right="0.39370078740157483" top="0.59055118110236227" bottom="0.59055118110236227" header="0.31496062992125984" footer="0.31496062992125984"/>
  <pageSetup paperSize="9" scale="65"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7B33-6B18-4009-9D96-8AFFB9C4017E}">
  <sheetPr>
    <pageSetUpPr autoPageBreaks="0"/>
  </sheetPr>
  <dimension ref="A1:G9"/>
  <sheetViews>
    <sheetView showGridLines="0" zoomScaleNormal="100" zoomScaleSheetLayoutView="70" workbookViewId="0">
      <selection activeCell="A4" sqref="A4"/>
    </sheetView>
  </sheetViews>
  <sheetFormatPr defaultColWidth="8.36328125" defaultRowHeight="13"/>
  <cols>
    <col min="1" max="4" width="8.36328125" style="418"/>
    <col min="5" max="5" width="18.6328125" style="419" customWidth="1"/>
    <col min="6" max="6" width="8.36328125" style="419"/>
    <col min="7" max="7" width="18.6328125" style="419" customWidth="1"/>
    <col min="8" max="16384" width="8.36328125" style="419"/>
  </cols>
  <sheetData>
    <row r="1" spans="1:7" s="415" customFormat="1" ht="15" customHeight="1">
      <c r="A1" s="416" t="s">
        <v>697</v>
      </c>
      <c r="B1" s="416"/>
      <c r="C1" s="416"/>
      <c r="D1" s="416"/>
    </row>
    <row r="2" spans="1:7" s="415" customFormat="1" ht="15" customHeight="1">
      <c r="A2" s="416" t="s">
        <v>698</v>
      </c>
      <c r="B2" s="416"/>
      <c r="C2" s="416"/>
      <c r="D2" s="416"/>
    </row>
    <row r="3" spans="1:7" s="415" customFormat="1" ht="15" customHeight="1">
      <c r="A3" s="416" t="s">
        <v>699</v>
      </c>
      <c r="B3" s="416"/>
      <c r="C3" s="416"/>
      <c r="D3" s="416"/>
    </row>
    <row r="4" spans="1:7" s="415" customFormat="1" ht="15" customHeight="1">
      <c r="A4" s="416"/>
      <c r="B4" s="416"/>
      <c r="C4" s="416"/>
      <c r="D4" s="416"/>
    </row>
    <row r="5" spans="1:7">
      <c r="A5" s="982" t="s">
        <v>700</v>
      </c>
      <c r="B5" s="985" t="s">
        <v>649</v>
      </c>
      <c r="C5" s="988"/>
      <c r="D5" s="989"/>
      <c r="E5" s="989"/>
      <c r="F5" s="989"/>
      <c r="G5" s="989"/>
    </row>
    <row r="6" spans="1:7" ht="30" customHeight="1">
      <c r="A6" s="983"/>
      <c r="B6" s="986"/>
      <c r="C6" s="990" t="s">
        <v>701</v>
      </c>
      <c r="D6" s="854" t="s">
        <v>702</v>
      </c>
      <c r="E6" s="856"/>
      <c r="F6" s="993" t="s">
        <v>703</v>
      </c>
      <c r="G6" s="994"/>
    </row>
    <row r="7" spans="1:7">
      <c r="A7" s="983"/>
      <c r="B7" s="986"/>
      <c r="C7" s="991"/>
      <c r="D7" s="995" t="s">
        <v>704</v>
      </c>
      <c r="E7" s="996"/>
      <c r="F7" s="997"/>
      <c r="G7" s="999" t="s">
        <v>705</v>
      </c>
    </row>
    <row r="8" spans="1:7" ht="22">
      <c r="A8" s="984"/>
      <c r="B8" s="987"/>
      <c r="C8" s="992"/>
      <c r="D8" s="548"/>
      <c r="E8" s="549" t="s">
        <v>706</v>
      </c>
      <c r="F8" s="998"/>
      <c r="G8" s="1000"/>
    </row>
    <row r="9" spans="1:7" ht="18" customHeight="1">
      <c r="A9" s="429">
        <v>1</v>
      </c>
      <c r="B9" s="550">
        <v>2</v>
      </c>
      <c r="C9" s="551">
        <v>0</v>
      </c>
      <c r="D9" s="551">
        <v>2</v>
      </c>
      <c r="E9" s="552">
        <v>0</v>
      </c>
      <c r="F9" s="551">
        <v>0</v>
      </c>
      <c r="G9" s="550">
        <v>0</v>
      </c>
    </row>
  </sheetData>
  <mergeCells count="9">
    <mergeCell ref="A5:A8"/>
    <mergeCell ref="B5:B8"/>
    <mergeCell ref="C5:G5"/>
    <mergeCell ref="C6:C8"/>
    <mergeCell ref="D6:E6"/>
    <mergeCell ref="F6:G6"/>
    <mergeCell ref="D7:E7"/>
    <mergeCell ref="F7:F8"/>
    <mergeCell ref="G7:G8"/>
  </mergeCells>
  <phoneticPr fontId="3"/>
  <pageMargins left="0.70866141732283472" right="0.70866141732283472" top="0.74803149606299213" bottom="0.74803149606299213" header="0.31496062992125984" footer="0.31496062992125984"/>
  <pageSetup paperSize="9" scale="69" fitToWidth="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347F-44A8-4DB6-A45F-EAF288AB5ADD}">
  <dimension ref="A1:E8"/>
  <sheetViews>
    <sheetView showGridLines="0" zoomScaleNormal="100" zoomScaleSheetLayoutView="80" workbookViewId="0">
      <selection activeCell="A4" sqref="A4"/>
    </sheetView>
  </sheetViews>
  <sheetFormatPr defaultColWidth="8.81640625" defaultRowHeight="20.149999999999999" customHeight="1"/>
  <cols>
    <col min="1" max="1" width="9.08984375" style="558" bestFit="1" customWidth="1"/>
    <col min="2" max="2" width="12.36328125" style="558" customWidth="1"/>
    <col min="3" max="3" width="10.453125" style="558" customWidth="1"/>
    <col min="4" max="4" width="38.7265625" style="558" bestFit="1" customWidth="1"/>
    <col min="5" max="5" width="10.1796875" style="558" customWidth="1"/>
    <col min="6" max="16384" width="8.81640625" style="558"/>
  </cols>
  <sheetData>
    <row r="1" spans="1:5" s="553" customFormat="1" ht="15" customHeight="1">
      <c r="A1" s="416" t="s">
        <v>697</v>
      </c>
    </row>
    <row r="2" spans="1:5" s="553" customFormat="1" ht="15" customHeight="1">
      <c r="A2" s="416" t="s">
        <v>698</v>
      </c>
    </row>
    <row r="3" spans="1:5" s="553" customFormat="1" ht="15" customHeight="1">
      <c r="A3" s="416" t="s">
        <v>707</v>
      </c>
    </row>
    <row r="4" spans="1:5" s="553" customFormat="1" ht="15" customHeight="1"/>
    <row r="5" spans="1:5" s="554" customFormat="1" ht="30" customHeight="1">
      <c r="A5" s="1001"/>
      <c r="B5" s="1001"/>
      <c r="C5" s="1002" t="s">
        <v>708</v>
      </c>
      <c r="D5" s="1003" t="s">
        <v>709</v>
      </c>
      <c r="E5" s="1002" t="s">
        <v>710</v>
      </c>
    </row>
    <row r="6" spans="1:5" s="554" customFormat="1" ht="30" customHeight="1">
      <c r="A6" s="1001"/>
      <c r="B6" s="1001"/>
      <c r="C6" s="1002"/>
      <c r="D6" s="1003"/>
      <c r="E6" s="1002"/>
    </row>
    <row r="7" spans="1:5" ht="26.25" customHeight="1">
      <c r="A7" s="1004" t="s">
        <v>711</v>
      </c>
      <c r="B7" s="1005"/>
      <c r="C7" s="555" t="s">
        <v>712</v>
      </c>
      <c r="D7" s="556" t="s">
        <v>713</v>
      </c>
      <c r="E7" s="557">
        <v>0.83333333333333337</v>
      </c>
    </row>
    <row r="8" spans="1:5" ht="26.25" customHeight="1">
      <c r="A8" s="1006"/>
      <c r="B8" s="1007"/>
      <c r="C8" s="555" t="s">
        <v>714</v>
      </c>
      <c r="D8" s="556" t="s">
        <v>715</v>
      </c>
      <c r="E8" s="557">
        <v>0.83333333333333337</v>
      </c>
    </row>
  </sheetData>
  <mergeCells count="5">
    <mergeCell ref="A5:B6"/>
    <mergeCell ref="C5:C6"/>
    <mergeCell ref="D5:D6"/>
    <mergeCell ref="E5:E6"/>
    <mergeCell ref="A7:B8"/>
  </mergeCells>
  <phoneticPr fontId="3"/>
  <printOptions horizontalCentered="1"/>
  <pageMargins left="0.39370078740157483" right="0.39370078740157483" top="0.78740157480314965" bottom="0.39370078740157483" header="0.11811023622047245" footer="0.11811023622047245"/>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A5F07-BE07-4AC0-9AED-431A79C57CE6}">
  <dimension ref="A1:F37"/>
  <sheetViews>
    <sheetView showGridLines="0" zoomScaleNormal="100" workbookViewId="0">
      <selection activeCell="A4" sqref="A4"/>
    </sheetView>
  </sheetViews>
  <sheetFormatPr defaultRowHeight="13"/>
  <cols>
    <col min="1" max="2" width="5.1796875" style="43" customWidth="1"/>
    <col min="3" max="3" width="13.90625" style="43" bestFit="1" customWidth="1"/>
    <col min="4" max="4" width="5.1796875" style="43" customWidth="1"/>
    <col min="5" max="5" width="22.6328125" style="43" customWidth="1"/>
    <col min="6" max="6" width="7.54296875" style="43" bestFit="1" customWidth="1"/>
    <col min="7" max="7" width="21.81640625" style="43" customWidth="1"/>
    <col min="8" max="8" width="4.81640625" style="43" customWidth="1"/>
    <col min="9" max="9" width="18.36328125" style="43" bestFit="1" customWidth="1"/>
    <col min="10" max="10" width="10.6328125" style="43" customWidth="1"/>
    <col min="11" max="11" width="5.1796875" style="43" customWidth="1"/>
    <col min="12" max="16384" width="8.7265625" style="43"/>
  </cols>
  <sheetData>
    <row r="1" spans="1:6" s="42" customFormat="1" ht="15" customHeight="1">
      <c r="A1" s="72" t="s">
        <v>38</v>
      </c>
    </row>
    <row r="2" spans="1:6" s="42" customFormat="1" ht="15" customHeight="1">
      <c r="A2" s="42" t="s">
        <v>41</v>
      </c>
    </row>
    <row r="3" spans="1:6" s="42" customFormat="1" ht="15" customHeight="1">
      <c r="A3" s="42" t="s">
        <v>42</v>
      </c>
    </row>
    <row r="4" spans="1:6" s="42" customFormat="1" ht="15" customHeight="1"/>
    <row r="5" spans="1:6" s="67" customFormat="1" ht="18" customHeight="1">
      <c r="A5" s="729" t="s">
        <v>180</v>
      </c>
      <c r="B5" s="730"/>
      <c r="C5" s="730"/>
      <c r="D5" s="731"/>
      <c r="E5" s="86">
        <v>307382</v>
      </c>
      <c r="F5" s="87" t="s">
        <v>36</v>
      </c>
    </row>
    <row r="6" spans="1:6" ht="18" customHeight="1">
      <c r="A6" s="732" t="s">
        <v>52</v>
      </c>
      <c r="B6" s="733"/>
      <c r="C6" s="733"/>
      <c r="D6" s="734"/>
      <c r="E6" s="88">
        <v>55.37</v>
      </c>
      <c r="F6" s="89" t="s">
        <v>37</v>
      </c>
    </row>
    <row r="9" spans="1:6" ht="19.5">
      <c r="E9" s="43" ph="1"/>
    </row>
    <row r="10" spans="1:6" ht="19.5">
      <c r="E10" s="43" ph="1"/>
    </row>
    <row r="11" spans="1:6" ht="19.5">
      <c r="E11" s="43" ph="1"/>
    </row>
    <row r="12" spans="1:6" ht="19.5">
      <c r="E12" s="43" ph="1"/>
    </row>
    <row r="16" spans="1:6" ht="19.5">
      <c r="E16" s="43" ph="1"/>
    </row>
    <row r="17" spans="5:5" ht="19.5">
      <c r="E17" s="43" ph="1"/>
    </row>
    <row r="18" spans="5:5" ht="19.5">
      <c r="E18" s="43" ph="1"/>
    </row>
    <row r="19" spans="5:5" ht="19.5">
      <c r="E19" s="43" ph="1"/>
    </row>
    <row r="22" spans="5:5" ht="19.5">
      <c r="E22" s="43" ph="1"/>
    </row>
    <row r="23" spans="5:5" ht="19.5">
      <c r="E23" s="43" ph="1"/>
    </row>
    <row r="24" spans="5:5" ht="19.5">
      <c r="E24" s="43" ph="1"/>
    </row>
    <row r="25" spans="5:5" ht="19.5">
      <c r="E25" s="43" ph="1"/>
    </row>
    <row r="28" spans="5:5" ht="19.5">
      <c r="E28" s="43" ph="1"/>
    </row>
    <row r="29" spans="5:5" ht="19.5">
      <c r="E29" s="43" ph="1"/>
    </row>
    <row r="30" spans="5:5" ht="19.5">
      <c r="E30" s="43" ph="1"/>
    </row>
    <row r="33" spans="5:5" ht="19.5">
      <c r="E33" s="43" ph="1"/>
    </row>
    <row r="34" spans="5:5" ht="19.5">
      <c r="E34" s="43" ph="1"/>
    </row>
    <row r="35" spans="5:5" ht="19.5">
      <c r="E35" s="43" ph="1"/>
    </row>
    <row r="36" spans="5:5" ht="19.5">
      <c r="E36" s="43" ph="1"/>
    </row>
    <row r="37" spans="5:5" ht="19.5">
      <c r="E37" s="43" ph="1"/>
    </row>
  </sheetData>
  <mergeCells count="2">
    <mergeCell ref="A5:D5"/>
    <mergeCell ref="A6:D6"/>
  </mergeCells>
  <phoneticPr fontId="3"/>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F7DA-B79F-4EDC-AD95-37784376A8FC}">
  <sheetPr>
    <pageSetUpPr autoPageBreaks="0"/>
  </sheetPr>
  <dimension ref="A1:J8"/>
  <sheetViews>
    <sheetView showGridLines="0" zoomScaleNormal="100" zoomScaleSheetLayoutView="70" workbookViewId="0">
      <selection activeCell="A4" sqref="A4"/>
    </sheetView>
  </sheetViews>
  <sheetFormatPr defaultColWidth="5.6328125" defaultRowHeight="13"/>
  <cols>
    <col min="1" max="1" width="14.81640625" style="419" customWidth="1"/>
    <col min="2" max="5" width="14.81640625" style="418" customWidth="1"/>
    <col min="6" max="10" width="14.81640625" style="419" customWidth="1"/>
    <col min="11" max="16384" width="5.6328125" style="419"/>
  </cols>
  <sheetData>
    <row r="1" spans="1:10" s="415" customFormat="1" ht="15" customHeight="1">
      <c r="A1" s="415" t="s">
        <v>697</v>
      </c>
      <c r="B1" s="416"/>
      <c r="C1" s="416"/>
      <c r="D1" s="416"/>
      <c r="E1" s="416"/>
    </row>
    <row r="2" spans="1:10" s="415" customFormat="1" ht="15" customHeight="1">
      <c r="A2" s="415" t="s">
        <v>698</v>
      </c>
      <c r="B2" s="416"/>
      <c r="C2" s="416"/>
      <c r="D2" s="416"/>
      <c r="E2" s="416"/>
    </row>
    <row r="3" spans="1:10" s="415" customFormat="1" ht="15" customHeight="1">
      <c r="A3" s="415" t="s">
        <v>716</v>
      </c>
      <c r="B3" s="416"/>
      <c r="C3" s="416"/>
      <c r="D3" s="416"/>
      <c r="E3" s="416"/>
    </row>
    <row r="4" spans="1:10" s="415" customFormat="1" ht="15" customHeight="1">
      <c r="B4" s="416"/>
      <c r="C4" s="416"/>
      <c r="D4" s="416"/>
      <c r="E4" s="416"/>
    </row>
    <row r="5" spans="1:10">
      <c r="A5" s="1008" t="s">
        <v>717</v>
      </c>
      <c r="B5" s="1010"/>
      <c r="C5" s="1011"/>
      <c r="D5" s="1011"/>
      <c r="E5" s="1011"/>
      <c r="F5" s="1011"/>
      <c r="G5" s="1011"/>
      <c r="H5" s="1011"/>
      <c r="I5" s="1011"/>
      <c r="J5" s="1011"/>
    </row>
    <row r="6" spans="1:10" ht="30" customHeight="1">
      <c r="A6" s="1009"/>
      <c r="B6" s="1012" t="s">
        <v>718</v>
      </c>
      <c r="C6" s="1012"/>
      <c r="D6" s="1012"/>
      <c r="E6" s="1012"/>
      <c r="F6" s="1012"/>
      <c r="G6" s="1012"/>
      <c r="H6" s="1012"/>
      <c r="I6" s="1012"/>
      <c r="J6" s="1012"/>
    </row>
    <row r="7" spans="1:10" ht="30" customHeight="1">
      <c r="A7" s="1009"/>
      <c r="B7" s="427" t="s">
        <v>719</v>
      </c>
      <c r="C7" s="559" t="s">
        <v>720</v>
      </c>
      <c r="D7" s="559" t="s">
        <v>721</v>
      </c>
      <c r="E7" s="427" t="s">
        <v>722</v>
      </c>
      <c r="F7" s="427" t="s">
        <v>723</v>
      </c>
      <c r="G7" s="560" t="s">
        <v>724</v>
      </c>
      <c r="H7" s="427" t="s">
        <v>617</v>
      </c>
      <c r="I7" s="427" t="s">
        <v>725</v>
      </c>
      <c r="J7" s="427" t="s">
        <v>661</v>
      </c>
    </row>
    <row r="8" spans="1:10" ht="32" customHeight="1">
      <c r="A8" s="430">
        <v>2</v>
      </c>
      <c r="B8" s="551">
        <v>0</v>
      </c>
      <c r="C8" s="551">
        <v>0</v>
      </c>
      <c r="D8" s="551">
        <v>2</v>
      </c>
      <c r="E8" s="551">
        <v>0</v>
      </c>
      <c r="F8" s="551">
        <v>0</v>
      </c>
      <c r="G8" s="551">
        <v>0</v>
      </c>
      <c r="H8" s="429">
        <v>0</v>
      </c>
      <c r="I8" s="429">
        <v>0</v>
      </c>
      <c r="J8" s="429">
        <v>0</v>
      </c>
    </row>
  </sheetData>
  <mergeCells count="3">
    <mergeCell ref="A5:A7"/>
    <mergeCell ref="B5:J5"/>
    <mergeCell ref="B6:J6"/>
  </mergeCells>
  <phoneticPr fontId="3"/>
  <pageMargins left="0.70866141732283472" right="0.70866141732283472" top="0.74803149606299213" bottom="0.74803149606299213" header="0.31496062992125984" footer="0.31496062992125984"/>
  <pageSetup paperSize="9" scale="70" fitToWidth="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1EB33-8D59-4DA3-A70A-459AAA68EDB3}">
  <sheetPr>
    <pageSetUpPr autoPageBreaks="0"/>
  </sheetPr>
  <dimension ref="A1:P11"/>
  <sheetViews>
    <sheetView showGridLines="0" zoomScaleNormal="100" zoomScaleSheetLayoutView="100" workbookViewId="0">
      <selection activeCell="A4" sqref="A4"/>
    </sheetView>
  </sheetViews>
  <sheetFormatPr defaultColWidth="8.81640625" defaultRowHeight="13"/>
  <cols>
    <col min="1" max="3" width="13.7265625" style="418" customWidth="1"/>
    <col min="4" max="8" width="13.7265625" style="424" customWidth="1"/>
    <col min="9" max="16384" width="8.81640625" style="424"/>
  </cols>
  <sheetData>
    <row r="1" spans="1:16" s="423" customFormat="1" ht="15" customHeight="1">
      <c r="A1" s="416" t="s">
        <v>662</v>
      </c>
      <c r="B1" s="416"/>
      <c r="C1" s="416"/>
    </row>
    <row r="2" spans="1:16" s="423" customFormat="1" ht="15" customHeight="1">
      <c r="A2" s="416" t="s">
        <v>726</v>
      </c>
      <c r="B2" s="416"/>
      <c r="C2" s="416"/>
    </row>
    <row r="3" spans="1:16" s="423" customFormat="1" ht="15" customHeight="1">
      <c r="A3" s="416"/>
      <c r="B3" s="416"/>
      <c r="C3" s="416"/>
    </row>
    <row r="4" spans="1:16" s="423" customFormat="1" ht="15" customHeight="1">
      <c r="A4" s="416"/>
      <c r="B4" s="416"/>
      <c r="C4" s="416"/>
    </row>
    <row r="5" spans="1:16" ht="25" customHeight="1">
      <c r="A5" s="857" t="s">
        <v>727</v>
      </c>
      <c r="B5" s="857" t="s">
        <v>728</v>
      </c>
      <c r="C5" s="1013" t="s">
        <v>656</v>
      </c>
      <c r="D5" s="1014" t="s">
        <v>729</v>
      </c>
      <c r="E5" s="857" t="s">
        <v>658</v>
      </c>
      <c r="F5" s="857"/>
      <c r="G5" s="857"/>
      <c r="H5" s="857"/>
      <c r="I5" s="561"/>
      <c r="J5" s="561"/>
      <c r="K5" s="561"/>
      <c r="L5" s="561"/>
      <c r="M5" s="561"/>
      <c r="N5" s="561"/>
      <c r="O5" s="561"/>
      <c r="P5" s="561"/>
    </row>
    <row r="6" spans="1:16" ht="25" customHeight="1">
      <c r="A6" s="857"/>
      <c r="B6" s="857"/>
      <c r="C6" s="1013"/>
      <c r="D6" s="1015"/>
      <c r="E6" s="562" t="s">
        <v>730</v>
      </c>
      <c r="F6" s="562" t="s">
        <v>731</v>
      </c>
      <c r="G6" s="563" t="s">
        <v>732</v>
      </c>
      <c r="H6" s="563" t="s">
        <v>286</v>
      </c>
    </row>
    <row r="7" spans="1:16" ht="25" customHeight="1">
      <c r="A7" s="489">
        <v>2</v>
      </c>
      <c r="B7" s="429">
        <v>0</v>
      </c>
      <c r="C7" s="429">
        <v>0</v>
      </c>
      <c r="D7" s="520">
        <v>6</v>
      </c>
      <c r="E7" s="429">
        <v>0</v>
      </c>
      <c r="F7" s="429">
        <v>351</v>
      </c>
      <c r="G7" s="429">
        <v>0</v>
      </c>
      <c r="H7" s="429">
        <v>351</v>
      </c>
    </row>
    <row r="8" spans="1:16" ht="25" customHeight="1">
      <c r="A8" s="424"/>
      <c r="B8" s="424"/>
      <c r="C8" s="424"/>
    </row>
    <row r="9" spans="1:16" ht="25" customHeight="1">
      <c r="A9" s="424"/>
      <c r="B9" s="424"/>
      <c r="C9" s="424"/>
    </row>
    <row r="10" spans="1:16" ht="25" customHeight="1">
      <c r="A10" s="424"/>
      <c r="B10" s="424"/>
      <c r="C10" s="424"/>
    </row>
    <row r="11" spans="1:16">
      <c r="A11" s="493"/>
    </row>
  </sheetData>
  <mergeCells count="5">
    <mergeCell ref="A5:A6"/>
    <mergeCell ref="B5:B6"/>
    <mergeCell ref="C5:C6"/>
    <mergeCell ref="D5:D6"/>
    <mergeCell ref="E5:H5"/>
  </mergeCells>
  <phoneticPr fontId="3"/>
  <pageMargins left="0.70866141732283472" right="0.70866141732283472" top="0.74803149606299213" bottom="0.74803149606299213" header="0.31496062992125984" footer="0.31496062992125984"/>
  <pageSetup paperSize="9" scale="70" fitToWidth="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55286-76CF-4867-9AC1-1B0AF6A3B34C}">
  <sheetPr>
    <pageSetUpPr fitToPage="1"/>
  </sheetPr>
  <dimension ref="A1:M10"/>
  <sheetViews>
    <sheetView showGridLines="0" zoomScaleNormal="100" zoomScaleSheetLayoutView="115" workbookViewId="0">
      <selection activeCell="A4" sqref="A4"/>
    </sheetView>
  </sheetViews>
  <sheetFormatPr defaultColWidth="8.81640625" defaultRowHeight="13"/>
  <cols>
    <col min="1" max="4" width="13.7265625" style="418" customWidth="1"/>
    <col min="5" max="5" width="13.7265625" style="424" customWidth="1"/>
    <col min="6" max="6" width="13.7265625" style="561" customWidth="1"/>
    <col min="7" max="7" width="15.36328125" style="424" customWidth="1"/>
    <col min="8" max="13" width="10.453125" style="418" customWidth="1"/>
    <col min="14" max="15" width="10.453125" style="424" customWidth="1"/>
    <col min="16" max="16384" width="8.81640625" style="424"/>
  </cols>
  <sheetData>
    <row r="1" spans="1:13" s="423" customFormat="1" ht="15" customHeight="1">
      <c r="A1" s="416" t="s">
        <v>733</v>
      </c>
      <c r="B1" s="416"/>
      <c r="C1" s="416"/>
      <c r="D1" s="416"/>
      <c r="H1" s="416"/>
      <c r="I1" s="416"/>
      <c r="J1" s="416"/>
      <c r="K1" s="416"/>
      <c r="L1" s="416"/>
      <c r="M1" s="416"/>
    </row>
    <row r="2" spans="1:13" s="423" customFormat="1" ht="15" customHeight="1">
      <c r="A2" s="416" t="s">
        <v>734</v>
      </c>
      <c r="B2" s="416"/>
      <c r="C2" s="416"/>
      <c r="D2" s="416"/>
      <c r="H2" s="416"/>
      <c r="I2" s="416"/>
      <c r="J2" s="416"/>
      <c r="K2" s="416"/>
      <c r="L2" s="416"/>
      <c r="M2" s="416"/>
    </row>
    <row r="3" spans="1:13" s="423" customFormat="1" ht="15" customHeight="1">
      <c r="A3" s="416"/>
      <c r="B3" s="416"/>
      <c r="C3" s="416"/>
      <c r="D3" s="416"/>
      <c r="H3" s="416"/>
      <c r="I3" s="416"/>
      <c r="J3" s="416"/>
      <c r="K3" s="416"/>
      <c r="L3" s="416"/>
      <c r="M3" s="416"/>
    </row>
    <row r="4" spans="1:13" s="423" customFormat="1" ht="15" customHeight="1">
      <c r="A4" s="416"/>
      <c r="B4" s="416"/>
      <c r="C4" s="416"/>
      <c r="D4" s="416"/>
      <c r="H4" s="416"/>
      <c r="I4" s="416"/>
      <c r="J4" s="416"/>
      <c r="K4" s="416"/>
      <c r="L4" s="416"/>
      <c r="M4" s="416"/>
    </row>
    <row r="5" spans="1:13" ht="25" customHeight="1">
      <c r="A5" s="1013" t="s">
        <v>735</v>
      </c>
      <c r="B5" s="1013"/>
      <c r="C5" s="1013"/>
      <c r="D5" s="1013"/>
      <c r="E5" s="1013"/>
      <c r="F5" s="564" t="s">
        <v>736</v>
      </c>
    </row>
    <row r="6" spans="1:13" ht="39">
      <c r="A6" s="488" t="s">
        <v>737</v>
      </c>
      <c r="B6" s="488" t="s">
        <v>738</v>
      </c>
      <c r="C6" s="434" t="s">
        <v>739</v>
      </c>
      <c r="D6" s="434" t="s">
        <v>661</v>
      </c>
      <c r="E6" s="434" t="s">
        <v>740</v>
      </c>
      <c r="F6" s="565" t="s">
        <v>741</v>
      </c>
    </row>
    <row r="7" spans="1:13" ht="25" customHeight="1">
      <c r="A7" s="429">
        <v>0</v>
      </c>
      <c r="B7" s="429">
        <v>0</v>
      </c>
      <c r="C7" s="429">
        <v>0</v>
      </c>
      <c r="D7" s="429">
        <v>1</v>
      </c>
      <c r="E7" s="429">
        <v>1</v>
      </c>
      <c r="F7" s="566">
        <v>3</v>
      </c>
      <c r="G7" s="425"/>
      <c r="H7" s="425"/>
      <c r="I7" s="425"/>
      <c r="J7" s="425"/>
      <c r="K7" s="425"/>
      <c r="L7" s="425"/>
      <c r="M7" s="425"/>
    </row>
    <row r="8" spans="1:13" ht="25" customHeight="1">
      <c r="A8" s="1016" t="s">
        <v>742</v>
      </c>
      <c r="B8" s="1016"/>
      <c r="C8" s="1016"/>
      <c r="D8" s="1016"/>
      <c r="E8" s="567"/>
      <c r="F8" s="568"/>
      <c r="G8" s="418"/>
    </row>
    <row r="9" spans="1:13" ht="52">
      <c r="A9" s="488" t="s">
        <v>743</v>
      </c>
      <c r="B9" s="488" t="s">
        <v>744</v>
      </c>
      <c r="C9" s="434" t="s">
        <v>661</v>
      </c>
      <c r="D9" s="434" t="s">
        <v>740</v>
      </c>
      <c r="E9" s="567"/>
      <c r="F9" s="568"/>
      <c r="G9" s="561"/>
    </row>
    <row r="10" spans="1:13" ht="25" customHeight="1">
      <c r="A10" s="429">
        <v>4</v>
      </c>
      <c r="B10" s="429">
        <v>0</v>
      </c>
      <c r="C10" s="429">
        <v>0</v>
      </c>
      <c r="D10" s="429">
        <v>0</v>
      </c>
    </row>
  </sheetData>
  <mergeCells count="2">
    <mergeCell ref="A5:E5"/>
    <mergeCell ref="A8:D8"/>
  </mergeCells>
  <phoneticPr fontId="3"/>
  <pageMargins left="0.70866141732283472" right="0.70866141732283472" top="0.74803149606299213" bottom="0.74803149606299213" header="0.31496062992125984" footer="0.31496062992125984"/>
  <pageSetup paperSize="9" fitToWidth="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2EDE0-4838-4EAE-97A6-0D573C3F6FE1}">
  <sheetPr>
    <pageSetUpPr autoPageBreaks="0" fitToPage="1"/>
  </sheetPr>
  <dimension ref="A1:L9"/>
  <sheetViews>
    <sheetView showGridLines="0" zoomScaleNormal="100" workbookViewId="0">
      <selection activeCell="A4" sqref="A4"/>
    </sheetView>
  </sheetViews>
  <sheetFormatPr defaultColWidth="9" defaultRowHeight="13"/>
  <cols>
    <col min="1" max="2" width="6.81640625" style="574" customWidth="1"/>
    <col min="3" max="3" width="21.1796875" style="574" bestFit="1" customWidth="1"/>
    <col min="4" max="12" width="10.81640625" style="574" customWidth="1"/>
    <col min="13" max="16384" width="9" style="574"/>
  </cols>
  <sheetData>
    <row r="1" spans="1:12" s="569" customFormat="1" ht="15" customHeight="1">
      <c r="A1" s="569" t="s">
        <v>745</v>
      </c>
    </row>
    <row r="2" spans="1:12" s="569" customFormat="1" ht="15" customHeight="1">
      <c r="A2" s="569" t="s">
        <v>746</v>
      </c>
    </row>
    <row r="3" spans="1:12" s="569" customFormat="1" ht="15" customHeight="1"/>
    <row r="4" spans="1:12" s="569" customFormat="1" ht="15" customHeight="1"/>
    <row r="5" spans="1:12" s="46" customFormat="1" ht="60" customHeight="1">
      <c r="A5" s="570" t="s">
        <v>262</v>
      </c>
      <c r="B5" s="570" t="s">
        <v>747</v>
      </c>
      <c r="C5" s="570" t="s">
        <v>748</v>
      </c>
      <c r="D5" s="570" t="s">
        <v>749</v>
      </c>
      <c r="E5" s="570" t="s">
        <v>750</v>
      </c>
      <c r="F5" s="570" t="s">
        <v>751</v>
      </c>
      <c r="G5" s="570" t="s">
        <v>752</v>
      </c>
      <c r="H5" s="570" t="s">
        <v>753</v>
      </c>
      <c r="I5" s="570" t="s">
        <v>754</v>
      </c>
      <c r="J5" s="570" t="s">
        <v>755</v>
      </c>
      <c r="K5" s="570" t="s">
        <v>756</v>
      </c>
      <c r="L5" s="570" t="s">
        <v>757</v>
      </c>
    </row>
    <row r="6" spans="1:12" s="46" customFormat="1" ht="22" customHeight="1">
      <c r="A6" s="1017" t="s">
        <v>758</v>
      </c>
      <c r="B6" s="571">
        <v>1</v>
      </c>
      <c r="C6" s="571" t="s">
        <v>665</v>
      </c>
      <c r="D6" s="572">
        <v>1</v>
      </c>
      <c r="E6" s="572">
        <v>1</v>
      </c>
      <c r="F6" s="572">
        <v>4</v>
      </c>
      <c r="G6" s="572">
        <v>11</v>
      </c>
      <c r="H6" s="572">
        <v>1</v>
      </c>
      <c r="I6" s="572">
        <v>16000</v>
      </c>
      <c r="J6" s="573">
        <v>1</v>
      </c>
      <c r="K6" s="573">
        <v>40</v>
      </c>
      <c r="L6" s="573">
        <v>2</v>
      </c>
    </row>
    <row r="7" spans="1:12" s="46" customFormat="1" ht="22" customHeight="1">
      <c r="A7" s="1017"/>
      <c r="B7" s="571">
        <v>2</v>
      </c>
      <c r="C7" s="571" t="s">
        <v>666</v>
      </c>
      <c r="D7" s="572">
        <v>1</v>
      </c>
      <c r="E7" s="572">
        <v>1</v>
      </c>
      <c r="F7" s="572">
        <v>4</v>
      </c>
      <c r="G7" s="572">
        <v>11</v>
      </c>
      <c r="H7" s="572">
        <v>1</v>
      </c>
      <c r="I7" s="572">
        <v>16000</v>
      </c>
      <c r="J7" s="573">
        <v>1</v>
      </c>
      <c r="K7" s="573">
        <v>40</v>
      </c>
      <c r="L7" s="573">
        <v>2</v>
      </c>
    </row>
    <row r="8" spans="1:12" s="46" customFormat="1" ht="22" customHeight="1">
      <c r="A8" s="1017"/>
      <c r="B8" s="571">
        <v>3</v>
      </c>
      <c r="C8" s="571" t="s">
        <v>667</v>
      </c>
      <c r="D8" s="572">
        <v>1</v>
      </c>
      <c r="E8" s="572">
        <v>1</v>
      </c>
      <c r="F8" s="572">
        <v>4</v>
      </c>
      <c r="G8" s="572">
        <v>11</v>
      </c>
      <c r="H8" s="572">
        <v>1</v>
      </c>
      <c r="I8" s="572">
        <v>16000</v>
      </c>
      <c r="J8" s="573">
        <v>1</v>
      </c>
      <c r="K8" s="573">
        <v>40</v>
      </c>
      <c r="L8" s="573">
        <v>2</v>
      </c>
    </row>
    <row r="9" spans="1:12" s="46" customFormat="1" ht="22" customHeight="1">
      <c r="A9" s="1017"/>
      <c r="B9" s="571">
        <v>4</v>
      </c>
      <c r="C9" s="571" t="s">
        <v>668</v>
      </c>
      <c r="D9" s="572">
        <v>1</v>
      </c>
      <c r="E9" s="572">
        <v>1</v>
      </c>
      <c r="F9" s="572">
        <v>4</v>
      </c>
      <c r="G9" s="572">
        <v>11</v>
      </c>
      <c r="H9" s="572">
        <v>1</v>
      </c>
      <c r="I9" s="572">
        <v>16000</v>
      </c>
      <c r="J9" s="573">
        <v>1</v>
      </c>
      <c r="K9" s="573">
        <v>40</v>
      </c>
      <c r="L9" s="573">
        <v>2</v>
      </c>
    </row>
  </sheetData>
  <mergeCells count="1">
    <mergeCell ref="A6:A9"/>
  </mergeCells>
  <phoneticPr fontId="3"/>
  <pageMargins left="0.43307086614173229" right="0.39370078740157483" top="0.78740157480314965" bottom="0.47244094488188981" header="0.39370078740157483" footer="0.51181102362204722"/>
  <pageSetup paperSize="9"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D7AB-4A51-40C8-9A75-32BAAE87CF5F}">
  <sheetPr>
    <pageSetUpPr autoPageBreaks="0"/>
  </sheetPr>
  <dimension ref="A1:F13"/>
  <sheetViews>
    <sheetView showGridLines="0" zoomScaleNormal="100" zoomScaleSheetLayoutView="100" workbookViewId="0">
      <selection activeCell="A4" sqref="A4"/>
    </sheetView>
  </sheetViews>
  <sheetFormatPr defaultColWidth="9" defaultRowHeight="12"/>
  <cols>
    <col min="1" max="1" width="2" style="585" customWidth="1"/>
    <col min="2" max="2" width="6.1796875" style="585" customWidth="1"/>
    <col min="3" max="3" width="11.81640625" style="585" customWidth="1"/>
    <col min="4" max="4" width="6.81640625" style="585" customWidth="1"/>
    <col min="5" max="5" width="9.81640625" style="585" customWidth="1"/>
    <col min="6" max="6" width="2.36328125" style="585" customWidth="1"/>
    <col min="7" max="16384" width="9" style="585"/>
  </cols>
  <sheetData>
    <row r="1" spans="1:6" s="575" customFormat="1" ht="14">
      <c r="A1" s="575" t="s">
        <v>745</v>
      </c>
    </row>
    <row r="2" spans="1:6" s="575" customFormat="1" ht="14">
      <c r="A2" s="575" t="s">
        <v>759</v>
      </c>
    </row>
    <row r="3" spans="1:6" s="575" customFormat="1" ht="14"/>
    <row r="4" spans="1:6" s="575" customFormat="1" ht="14.5" thickBot="1"/>
    <row r="5" spans="1:6" s="576" customFormat="1" ht="10" customHeight="1">
      <c r="A5" s="1020" t="s">
        <v>760</v>
      </c>
      <c r="B5" s="1021"/>
      <c r="C5" s="1026" t="s">
        <v>761</v>
      </c>
      <c r="D5" s="1026" t="s">
        <v>762</v>
      </c>
      <c r="E5" s="1029" t="s">
        <v>763</v>
      </c>
    </row>
    <row r="6" spans="1:6" s="576" customFormat="1" ht="10" customHeight="1">
      <c r="A6" s="1022"/>
      <c r="B6" s="1023"/>
      <c r="C6" s="1027"/>
      <c r="D6" s="1023"/>
      <c r="E6" s="1030"/>
    </row>
    <row r="7" spans="1:6" s="576" customFormat="1" ht="17" customHeight="1" thickBot="1">
      <c r="A7" s="1024"/>
      <c r="B7" s="1025"/>
      <c r="C7" s="1028"/>
      <c r="D7" s="1025"/>
      <c r="E7" s="1031"/>
    </row>
    <row r="8" spans="1:6" s="576" customFormat="1" ht="21" customHeight="1" thickBot="1">
      <c r="A8" s="1032" t="s">
        <v>628</v>
      </c>
      <c r="B8" s="1033"/>
      <c r="C8" s="577">
        <v>310167</v>
      </c>
      <c r="D8" s="577">
        <v>108</v>
      </c>
      <c r="E8" s="578">
        <v>794</v>
      </c>
    </row>
    <row r="9" spans="1:6" s="576" customFormat="1" ht="21" customHeight="1">
      <c r="A9" s="579"/>
      <c r="B9" s="580"/>
      <c r="C9" s="581"/>
      <c r="D9" s="581"/>
      <c r="E9" s="581"/>
      <c r="F9" s="580"/>
    </row>
    <row r="10" spans="1:6" s="576" customFormat="1" ht="21" customHeight="1">
      <c r="A10" s="582"/>
      <c r="B10" s="582"/>
      <c r="C10" s="583"/>
      <c r="D10" s="583"/>
      <c r="E10" s="583"/>
      <c r="F10" s="583"/>
    </row>
    <row r="11" spans="1:6" s="576" customFormat="1" ht="26.25" customHeight="1">
      <c r="A11" s="1018"/>
      <c r="B11" s="1018"/>
      <c r="C11" s="1019"/>
      <c r="D11" s="1019"/>
      <c r="E11" s="1019"/>
      <c r="F11" s="584"/>
    </row>
    <row r="12" spans="1:6" ht="39.75" customHeight="1">
      <c r="A12" s="582"/>
      <c r="B12" s="583"/>
      <c r="C12" s="583"/>
      <c r="D12" s="583"/>
      <c r="E12" s="583"/>
      <c r="F12" s="580"/>
    </row>
    <row r="13" spans="1:6">
      <c r="A13" s="1018"/>
      <c r="B13" s="1019"/>
      <c r="C13" s="1019"/>
      <c r="D13" s="1019"/>
      <c r="E13" s="1019"/>
    </row>
  </sheetData>
  <mergeCells count="7">
    <mergeCell ref="A13:E13"/>
    <mergeCell ref="A5:B7"/>
    <mergeCell ref="C5:C7"/>
    <mergeCell ref="D5:D7"/>
    <mergeCell ref="E5:E7"/>
    <mergeCell ref="A8:B8"/>
    <mergeCell ref="A11:E11"/>
  </mergeCells>
  <phoneticPr fontId="3"/>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64208-36D4-4B17-9AEE-CCB95A6FA6FB}">
  <sheetPr>
    <pageSetUpPr autoPageBreaks="0"/>
  </sheetPr>
  <dimension ref="A1:AU16"/>
  <sheetViews>
    <sheetView showGridLines="0" zoomScaleNormal="100" zoomScaleSheetLayoutView="70" workbookViewId="0">
      <selection activeCell="A4" sqref="A4"/>
    </sheetView>
  </sheetViews>
  <sheetFormatPr defaultColWidth="8.81640625" defaultRowHeight="13"/>
  <cols>
    <col min="1" max="1" width="34.90625" style="587" bestFit="1" customWidth="1"/>
    <col min="2" max="2" width="22.81640625" style="418" customWidth="1"/>
    <col min="3" max="3" width="11.6328125" style="418" customWidth="1"/>
    <col min="4" max="34" width="7.54296875" style="418" customWidth="1"/>
    <col min="35" max="37" width="6.54296875" style="418" customWidth="1"/>
    <col min="38" max="47" width="4.54296875" style="418" customWidth="1"/>
    <col min="48" max="16384" width="8.81640625" style="424"/>
  </cols>
  <sheetData>
    <row r="1" spans="1:47" s="423" customFormat="1" ht="15" customHeight="1">
      <c r="A1" s="586" t="s">
        <v>745</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row>
    <row r="2" spans="1:47" s="423" customFormat="1" ht="15" customHeight="1">
      <c r="A2" s="586" t="s">
        <v>764</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row>
    <row r="3" spans="1:47" s="423" customFormat="1" ht="15" customHeight="1">
      <c r="A3" s="586" t="s">
        <v>765</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row>
    <row r="4" spans="1:47" s="423" customFormat="1" ht="15" customHeight="1">
      <c r="A4" s="58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row>
    <row r="5" spans="1:47" ht="26" customHeight="1">
      <c r="A5" s="1013" t="s">
        <v>766</v>
      </c>
      <c r="B5" s="488" t="s">
        <v>767</v>
      </c>
      <c r="C5" s="551">
        <v>145</v>
      </c>
    </row>
    <row r="6" spans="1:47" ht="26" customHeight="1">
      <c r="A6" s="1013"/>
      <c r="B6" s="488" t="s">
        <v>768</v>
      </c>
      <c r="C6" s="551">
        <v>45</v>
      </c>
    </row>
    <row r="7" spans="1:47" ht="26" customHeight="1">
      <c r="A7" s="434" t="s">
        <v>769</v>
      </c>
      <c r="B7" s="488" t="s">
        <v>770</v>
      </c>
      <c r="C7" s="551">
        <v>7</v>
      </c>
    </row>
    <row r="8" spans="1:47" ht="26" customHeight="1">
      <c r="A8" s="1034" t="s">
        <v>771</v>
      </c>
      <c r="B8" s="435" t="s">
        <v>772</v>
      </c>
      <c r="C8" s="551">
        <v>0</v>
      </c>
    </row>
    <row r="9" spans="1:47" ht="26" customHeight="1">
      <c r="A9" s="1035"/>
      <c r="B9" s="435" t="s">
        <v>773</v>
      </c>
      <c r="C9" s="551">
        <v>0</v>
      </c>
    </row>
    <row r="10" spans="1:47" ht="26" customHeight="1">
      <c r="A10" s="1035"/>
      <c r="B10" s="435" t="s">
        <v>774</v>
      </c>
      <c r="C10" s="551">
        <v>0</v>
      </c>
    </row>
    <row r="11" spans="1:47" ht="26" customHeight="1">
      <c r="A11" s="1035"/>
      <c r="B11" s="435" t="s">
        <v>775</v>
      </c>
      <c r="C11" s="551">
        <v>0</v>
      </c>
    </row>
    <row r="12" spans="1:47" ht="26" customHeight="1">
      <c r="A12" s="1035"/>
      <c r="B12" s="435" t="s">
        <v>776</v>
      </c>
      <c r="C12" s="551">
        <v>0</v>
      </c>
    </row>
    <row r="13" spans="1:47" ht="26" customHeight="1">
      <c r="A13" s="1035"/>
      <c r="B13" s="434" t="s">
        <v>777</v>
      </c>
      <c r="C13" s="551">
        <v>46</v>
      </c>
    </row>
    <row r="14" spans="1:47" ht="26" customHeight="1">
      <c r="A14" s="1035"/>
      <c r="B14" s="435" t="s">
        <v>661</v>
      </c>
      <c r="C14" s="551">
        <v>0</v>
      </c>
    </row>
    <row r="15" spans="1:47" ht="26" customHeight="1">
      <c r="A15" s="1036"/>
      <c r="B15" s="435" t="s">
        <v>199</v>
      </c>
      <c r="C15" s="551">
        <v>46</v>
      </c>
    </row>
    <row r="16" spans="1:47" ht="26" customHeight="1">
      <c r="A16" s="862" t="s">
        <v>286</v>
      </c>
      <c r="B16" s="862"/>
      <c r="C16" s="551">
        <v>243</v>
      </c>
    </row>
  </sheetData>
  <mergeCells count="3">
    <mergeCell ref="A5:A6"/>
    <mergeCell ref="A8:A15"/>
    <mergeCell ref="A16:B16"/>
  </mergeCells>
  <phoneticPr fontId="3"/>
  <pageMargins left="0.70866141732283472" right="0.70866141732283472" top="0.74803149606299213" bottom="0.74803149606299213" header="0.31496062992125984" footer="0.31496062992125984"/>
  <pageSetup paperSize="9" scale="58" fitToWidth="2"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2F02-047F-4A36-9834-B8050E723071}">
  <sheetPr>
    <pageSetUpPr autoPageBreaks="0"/>
  </sheetPr>
  <dimension ref="A1:AM12"/>
  <sheetViews>
    <sheetView showGridLines="0" zoomScaleNormal="100" zoomScaleSheetLayoutView="70" workbookViewId="0">
      <selection activeCell="A4" sqref="A4"/>
    </sheetView>
  </sheetViews>
  <sheetFormatPr defaultColWidth="8.81640625" defaultRowHeight="13"/>
  <cols>
    <col min="1" max="1" width="33.81640625" style="587" bestFit="1" customWidth="1"/>
    <col min="2" max="2" width="11.36328125" style="418" bestFit="1" customWidth="1"/>
    <col min="3" max="3" width="11.6328125" style="418" customWidth="1"/>
    <col min="4" max="26" width="7.54296875" style="418" customWidth="1"/>
    <col min="27" max="29" width="6.54296875" style="418" customWidth="1"/>
    <col min="30" max="39" width="4.54296875" style="418" customWidth="1"/>
    <col min="40" max="16384" width="8.81640625" style="424"/>
  </cols>
  <sheetData>
    <row r="1" spans="1:39" s="423" customFormat="1" ht="15" customHeight="1">
      <c r="A1" s="586" t="s">
        <v>745</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row>
    <row r="2" spans="1:39" s="423" customFormat="1" ht="15" customHeight="1">
      <c r="A2" s="586" t="s">
        <v>764</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row>
    <row r="3" spans="1:39" s="423" customFormat="1" ht="15" customHeight="1">
      <c r="A3" s="586" t="s">
        <v>778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row>
    <row r="4" spans="1:39" s="423" customFormat="1" ht="15" customHeight="1">
      <c r="A4" s="58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row>
    <row r="5" spans="1:39">
      <c r="A5" s="1013" t="s">
        <v>779</v>
      </c>
      <c r="B5" s="488" t="s">
        <v>780</v>
      </c>
      <c r="C5" s="551">
        <v>0</v>
      </c>
    </row>
    <row r="6" spans="1:39">
      <c r="A6" s="1013"/>
      <c r="B6" s="488" t="s">
        <v>781</v>
      </c>
      <c r="C6" s="551">
        <v>0</v>
      </c>
    </row>
    <row r="7" spans="1:39">
      <c r="A7" s="1037" t="s">
        <v>782</v>
      </c>
      <c r="B7" s="488" t="s">
        <v>780</v>
      </c>
      <c r="C7" s="551">
        <v>0</v>
      </c>
    </row>
    <row r="8" spans="1:39">
      <c r="A8" s="1037"/>
      <c r="B8" s="488" t="s">
        <v>781</v>
      </c>
      <c r="C8" s="551">
        <v>0</v>
      </c>
    </row>
    <row r="9" spans="1:39">
      <c r="A9" s="1038" t="s">
        <v>783</v>
      </c>
      <c r="B9" s="488" t="s">
        <v>780</v>
      </c>
      <c r="C9" s="551">
        <v>0</v>
      </c>
    </row>
    <row r="10" spans="1:39">
      <c r="A10" s="1038"/>
      <c r="B10" s="488" t="s">
        <v>781</v>
      </c>
      <c r="C10" s="551">
        <v>0</v>
      </c>
    </row>
    <row r="11" spans="1:39">
      <c r="A11" s="1039" t="s">
        <v>784</v>
      </c>
      <c r="B11" s="488" t="s">
        <v>780</v>
      </c>
      <c r="C11" s="551">
        <v>0</v>
      </c>
    </row>
    <row r="12" spans="1:39">
      <c r="A12" s="1039"/>
      <c r="B12" s="488" t="s">
        <v>781</v>
      </c>
      <c r="C12" s="551">
        <v>0</v>
      </c>
    </row>
  </sheetData>
  <mergeCells count="4">
    <mergeCell ref="A5:A6"/>
    <mergeCell ref="A7:A8"/>
    <mergeCell ref="A9:A10"/>
    <mergeCell ref="A11:A12"/>
  </mergeCells>
  <phoneticPr fontId="3"/>
  <pageMargins left="0.70866141732283472" right="0.70866141732283472" top="0.74803149606299213" bottom="0.74803149606299213" header="0.31496062992125984" footer="0.31496062992125984"/>
  <pageSetup paperSize="9" scale="65" fitToWidth="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84D42-57D1-4132-85FA-923305DACC04}">
  <sheetPr>
    <pageSetUpPr autoPageBreaks="0"/>
  </sheetPr>
  <dimension ref="A1:J7"/>
  <sheetViews>
    <sheetView showGridLines="0" zoomScaleNormal="100" zoomScaleSheetLayoutView="100" workbookViewId="0">
      <selection activeCell="A4" sqref="A4"/>
    </sheetView>
  </sheetViews>
  <sheetFormatPr defaultColWidth="8.81640625" defaultRowHeight="13"/>
  <cols>
    <col min="1" max="1" width="15.36328125" style="419" customWidth="1"/>
    <col min="2" max="8" width="13.81640625" style="418" customWidth="1"/>
    <col min="9" max="9" width="13.81640625" style="419" customWidth="1"/>
    <col min="10" max="10" width="12.453125" style="419" customWidth="1"/>
    <col min="11" max="16384" width="8.81640625" style="419"/>
  </cols>
  <sheetData>
    <row r="1" spans="1:10" s="415" customFormat="1" ht="15" customHeight="1">
      <c r="A1" s="415" t="s">
        <v>745</v>
      </c>
      <c r="B1" s="416"/>
      <c r="C1" s="416"/>
      <c r="D1" s="416"/>
      <c r="E1" s="416"/>
      <c r="F1" s="416"/>
      <c r="G1" s="416"/>
      <c r="H1" s="416"/>
    </row>
    <row r="2" spans="1:10" s="415" customFormat="1" ht="15" customHeight="1">
      <c r="A2" s="415" t="s">
        <v>785</v>
      </c>
      <c r="B2" s="416"/>
      <c r="C2" s="416"/>
      <c r="D2" s="416"/>
      <c r="E2" s="416"/>
      <c r="F2" s="416"/>
      <c r="G2" s="416"/>
      <c r="H2" s="416"/>
    </row>
    <row r="3" spans="1:10" s="415" customFormat="1" ht="15" customHeight="1">
      <c r="B3" s="416"/>
      <c r="C3" s="416"/>
      <c r="D3" s="416"/>
      <c r="E3" s="416"/>
      <c r="F3" s="416"/>
      <c r="G3" s="416"/>
      <c r="H3" s="416"/>
    </row>
    <row r="4" spans="1:10" s="415" customFormat="1" ht="15" customHeight="1">
      <c r="B4" s="416"/>
      <c r="C4" s="416"/>
      <c r="D4" s="416"/>
      <c r="E4" s="416"/>
      <c r="F4" s="416"/>
      <c r="G4" s="416"/>
      <c r="H4" s="416"/>
    </row>
    <row r="5" spans="1:10" ht="19.25" customHeight="1">
      <c r="A5" s="1013"/>
      <c r="B5" s="1013" t="s">
        <v>786</v>
      </c>
      <c r="C5" s="854" t="s">
        <v>787</v>
      </c>
      <c r="D5" s="588"/>
      <c r="E5" s="589"/>
      <c r="F5" s="858" t="s">
        <v>788</v>
      </c>
      <c r="G5" s="1041" t="s">
        <v>789</v>
      </c>
      <c r="H5" s="1041" t="s">
        <v>790</v>
      </c>
      <c r="I5" s="1040" t="s">
        <v>791</v>
      </c>
    </row>
    <row r="6" spans="1:10" ht="28.5">
      <c r="A6" s="1013"/>
      <c r="B6" s="1013"/>
      <c r="C6" s="1013"/>
      <c r="D6" s="590" t="s">
        <v>792</v>
      </c>
      <c r="E6" s="591" t="s">
        <v>793</v>
      </c>
      <c r="F6" s="858"/>
      <c r="G6" s="1041"/>
      <c r="H6" s="1041"/>
      <c r="I6" s="1040"/>
      <c r="J6" s="592"/>
    </row>
    <row r="7" spans="1:10">
      <c r="A7" s="417" t="s">
        <v>794</v>
      </c>
      <c r="B7" s="429">
        <v>4</v>
      </c>
      <c r="C7" s="429">
        <v>4</v>
      </c>
      <c r="D7" s="593">
        <v>3</v>
      </c>
      <c r="E7" s="429">
        <v>1</v>
      </c>
      <c r="F7" s="429">
        <v>146400</v>
      </c>
      <c r="G7" s="594">
        <v>44857</v>
      </c>
      <c r="H7" s="594">
        <v>44863</v>
      </c>
      <c r="I7" s="429" t="s">
        <v>795</v>
      </c>
      <c r="J7" s="432"/>
    </row>
  </sheetData>
  <mergeCells count="7">
    <mergeCell ref="I5:I6"/>
    <mergeCell ref="A5:A6"/>
    <mergeCell ref="B5:B6"/>
    <mergeCell ref="C5:C6"/>
    <mergeCell ref="F5:F6"/>
    <mergeCell ref="G5:G6"/>
    <mergeCell ref="H5:H6"/>
  </mergeCells>
  <phoneticPr fontId="3"/>
  <pageMargins left="0.70866141732283472" right="0.70866141732283472" top="0.74803149606299213" bottom="0.74803149606299213" header="0.31496062992125984" footer="0.31496062992125984"/>
  <pageSetup paperSize="9" scale="74" fitToWidth="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BFDC-6EB2-42B9-96C8-E13D0F4A28D7}">
  <sheetPr>
    <pageSetUpPr autoPageBreaks="0"/>
  </sheetPr>
  <dimension ref="A1:AD23"/>
  <sheetViews>
    <sheetView showGridLines="0" zoomScaleNormal="100" zoomScaleSheetLayoutView="85" workbookViewId="0">
      <selection activeCell="A4" sqref="A4"/>
    </sheetView>
  </sheetViews>
  <sheetFormatPr defaultColWidth="9.6328125" defaultRowHeight="13"/>
  <cols>
    <col min="1" max="1" width="17.90625" style="409" customWidth="1"/>
    <col min="2" max="2" width="16" style="409" customWidth="1"/>
    <col min="3" max="3" width="21.453125" style="409" customWidth="1"/>
    <col min="4" max="4" width="16.26953125" style="414" customWidth="1"/>
    <col min="5" max="8" width="18.1796875" style="414" customWidth="1"/>
    <col min="9" max="16" width="4.54296875" style="414" customWidth="1"/>
    <col min="17" max="16384" width="9.6328125" style="409"/>
  </cols>
  <sheetData>
    <row r="1" spans="1:30" s="407" customFormat="1" ht="15" customHeight="1">
      <c r="A1" s="407" t="s">
        <v>745</v>
      </c>
      <c r="D1" s="408"/>
      <c r="E1" s="408"/>
      <c r="F1" s="408"/>
      <c r="G1" s="408"/>
      <c r="H1" s="408"/>
      <c r="I1" s="408"/>
      <c r="J1" s="408"/>
      <c r="K1" s="408"/>
      <c r="L1" s="408"/>
      <c r="M1" s="408"/>
      <c r="N1" s="408"/>
      <c r="O1" s="408"/>
      <c r="P1" s="408"/>
    </row>
    <row r="2" spans="1:30" s="407" customFormat="1" ht="15" customHeight="1">
      <c r="A2" s="407" t="s">
        <v>796</v>
      </c>
      <c r="D2" s="408"/>
      <c r="E2" s="408"/>
      <c r="F2" s="408"/>
      <c r="G2" s="408"/>
      <c r="H2" s="408"/>
      <c r="I2" s="408"/>
      <c r="J2" s="408"/>
      <c r="K2" s="408"/>
      <c r="L2" s="408"/>
      <c r="M2" s="408"/>
      <c r="N2" s="408"/>
      <c r="O2" s="408"/>
      <c r="P2" s="408"/>
    </row>
    <row r="3" spans="1:30" s="407" customFormat="1" ht="15" customHeight="1">
      <c r="D3" s="408"/>
      <c r="E3" s="408"/>
      <c r="F3" s="408"/>
      <c r="G3" s="408"/>
      <c r="H3" s="408"/>
      <c r="I3" s="408"/>
      <c r="J3" s="408"/>
      <c r="K3" s="408"/>
      <c r="L3" s="408"/>
      <c r="M3" s="408"/>
      <c r="N3" s="408"/>
      <c r="O3" s="408"/>
      <c r="P3" s="408"/>
    </row>
    <row r="4" spans="1:30" s="407" customFormat="1" ht="15" customHeight="1">
      <c r="D4" s="408"/>
      <c r="E4" s="408"/>
      <c r="F4" s="408"/>
      <c r="G4" s="408"/>
      <c r="H4" s="408"/>
      <c r="I4" s="408"/>
      <c r="J4" s="408"/>
      <c r="K4" s="408"/>
      <c r="L4" s="408"/>
      <c r="M4" s="408"/>
      <c r="N4" s="408"/>
      <c r="O4" s="408"/>
      <c r="P4" s="408"/>
    </row>
    <row r="5" spans="1:30">
      <c r="A5" s="1045"/>
      <c r="B5" s="1045"/>
      <c r="C5" s="1045"/>
      <c r="D5" s="1045" t="s">
        <v>797</v>
      </c>
      <c r="E5" s="1046" t="s">
        <v>798</v>
      </c>
      <c r="F5" s="1045" t="s">
        <v>799</v>
      </c>
      <c r="G5" s="1045" t="s">
        <v>800</v>
      </c>
      <c r="H5" s="1045" t="s">
        <v>801</v>
      </c>
      <c r="I5" s="409"/>
      <c r="J5" s="409"/>
      <c r="K5" s="409"/>
      <c r="L5" s="409"/>
      <c r="M5" s="409"/>
      <c r="N5" s="409"/>
      <c r="O5" s="409"/>
      <c r="P5" s="409"/>
    </row>
    <row r="6" spans="1:30" ht="49.75" customHeight="1">
      <c r="A6" s="1045"/>
      <c r="B6" s="1045"/>
      <c r="C6" s="1045"/>
      <c r="D6" s="1046"/>
      <c r="E6" s="1046"/>
      <c r="F6" s="1045"/>
      <c r="G6" s="1045"/>
      <c r="H6" s="1045"/>
      <c r="I6" s="409"/>
      <c r="J6" s="409"/>
      <c r="K6" s="409"/>
      <c r="L6" s="409"/>
      <c r="M6" s="409"/>
      <c r="N6" s="409"/>
      <c r="O6" s="409"/>
      <c r="P6" s="409"/>
    </row>
    <row r="7" spans="1:30" ht="22" customHeight="1">
      <c r="A7" s="1043" t="s">
        <v>802</v>
      </c>
      <c r="B7" s="1043" t="s">
        <v>803</v>
      </c>
      <c r="C7" s="1043"/>
      <c r="D7" s="595">
        <v>0</v>
      </c>
      <c r="E7" s="595">
        <v>0</v>
      </c>
      <c r="F7" s="596">
        <v>0</v>
      </c>
      <c r="G7" s="595">
        <v>0</v>
      </c>
      <c r="H7" s="595">
        <v>0</v>
      </c>
      <c r="I7" s="409"/>
      <c r="J7" s="409"/>
      <c r="K7" s="409"/>
      <c r="L7" s="409"/>
      <c r="M7" s="409"/>
      <c r="N7" s="409"/>
      <c r="O7" s="409"/>
      <c r="P7" s="409"/>
    </row>
    <row r="8" spans="1:30" ht="22" customHeight="1">
      <c r="A8" s="1043"/>
      <c r="B8" s="1043" t="s">
        <v>804</v>
      </c>
      <c r="C8" s="597" t="s">
        <v>805</v>
      </c>
      <c r="D8" s="596">
        <v>3</v>
      </c>
      <c r="E8" s="595">
        <v>27</v>
      </c>
      <c r="F8" s="595">
        <v>426600</v>
      </c>
      <c r="G8" s="595">
        <v>426600</v>
      </c>
      <c r="H8" s="595">
        <v>426600</v>
      </c>
    </row>
    <row r="9" spans="1:30" ht="22" customHeight="1">
      <c r="A9" s="1043"/>
      <c r="B9" s="1043"/>
      <c r="C9" s="598" t="s">
        <v>806</v>
      </c>
      <c r="D9" s="595">
        <v>4</v>
      </c>
      <c r="E9" s="599"/>
      <c r="F9" s="596">
        <v>232410</v>
      </c>
      <c r="G9" s="595">
        <v>120487</v>
      </c>
      <c r="H9" s="595">
        <v>120487</v>
      </c>
    </row>
    <row r="10" spans="1:30" ht="22" customHeight="1">
      <c r="A10" s="1043"/>
      <c r="B10" s="1043"/>
      <c r="C10" s="597" t="s">
        <v>807</v>
      </c>
      <c r="D10" s="596">
        <v>3</v>
      </c>
      <c r="E10" s="595">
        <v>27</v>
      </c>
      <c r="F10" s="595">
        <v>360000</v>
      </c>
      <c r="G10" s="595">
        <v>337500</v>
      </c>
      <c r="H10" s="595">
        <v>337500</v>
      </c>
    </row>
    <row r="11" spans="1:30" ht="22" customHeight="1">
      <c r="A11" s="1043"/>
      <c r="B11" s="1043"/>
      <c r="C11" s="598" t="s">
        <v>321</v>
      </c>
      <c r="D11" s="1044"/>
      <c r="E11" s="1044"/>
      <c r="F11" s="595">
        <v>1019010</v>
      </c>
      <c r="G11" s="595">
        <v>884587</v>
      </c>
      <c r="H11" s="595">
        <v>884587</v>
      </c>
    </row>
    <row r="12" spans="1:30" ht="22" customHeight="1">
      <c r="A12" s="1043" t="s">
        <v>808</v>
      </c>
      <c r="B12" s="1043" t="s">
        <v>809</v>
      </c>
      <c r="C12" s="1043"/>
      <c r="D12" s="595">
        <v>3</v>
      </c>
      <c r="E12" s="596">
        <v>48000</v>
      </c>
      <c r="F12" s="1042">
        <v>377600</v>
      </c>
      <c r="G12" s="1042">
        <v>360480</v>
      </c>
      <c r="H12" s="1042">
        <v>360480</v>
      </c>
      <c r="I12" s="600"/>
      <c r="J12" s="600"/>
      <c r="K12" s="409"/>
      <c r="L12" s="409"/>
      <c r="M12" s="409"/>
      <c r="N12" s="409"/>
      <c r="O12" s="409"/>
      <c r="P12" s="409"/>
    </row>
    <row r="13" spans="1:30" ht="22" customHeight="1">
      <c r="A13" s="1043"/>
      <c r="B13" s="1043" t="s">
        <v>810</v>
      </c>
      <c r="C13" s="1043"/>
      <c r="D13" s="595">
        <v>0</v>
      </c>
      <c r="E13" s="595">
        <v>0</v>
      </c>
      <c r="F13" s="1042"/>
      <c r="G13" s="1042"/>
      <c r="H13" s="1042"/>
      <c r="I13" s="600"/>
      <c r="J13" s="600"/>
      <c r="K13" s="409"/>
      <c r="L13" s="409"/>
      <c r="M13" s="409"/>
      <c r="N13" s="409"/>
      <c r="O13" s="409"/>
      <c r="P13" s="409"/>
      <c r="W13" s="601"/>
      <c r="X13" s="602"/>
      <c r="Y13" s="601"/>
      <c r="Z13" s="601"/>
      <c r="AA13" s="601"/>
      <c r="AB13" s="601"/>
      <c r="AC13" s="601"/>
      <c r="AD13" s="603"/>
    </row>
    <row r="14" spans="1:30" ht="22" customHeight="1">
      <c r="A14" s="1043" t="s">
        <v>811</v>
      </c>
      <c r="B14" s="1043"/>
      <c r="C14" s="1043"/>
      <c r="D14" s="595">
        <v>3</v>
      </c>
      <c r="E14" s="604"/>
      <c r="F14" s="595">
        <v>2264016</v>
      </c>
      <c r="G14" s="595">
        <v>2264016</v>
      </c>
      <c r="H14" s="595">
        <v>2264016</v>
      </c>
      <c r="I14" s="409"/>
      <c r="J14" s="409"/>
      <c r="K14" s="409"/>
      <c r="L14" s="409"/>
      <c r="M14" s="409"/>
      <c r="N14" s="409"/>
      <c r="O14" s="409"/>
      <c r="P14" s="409"/>
    </row>
    <row r="15" spans="1:30">
      <c r="A15" s="414"/>
      <c r="B15" s="605"/>
      <c r="C15" s="437"/>
    </row>
    <row r="16" spans="1:30">
      <c r="B16" s="606"/>
      <c r="C16" s="605"/>
    </row>
    <row r="17" spans="2:3">
      <c r="B17" s="605"/>
      <c r="C17" s="605"/>
    </row>
    <row r="18" spans="2:3">
      <c r="B18" s="607"/>
      <c r="C18" s="605"/>
    </row>
    <row r="19" spans="2:3">
      <c r="B19" s="607"/>
      <c r="C19" s="605"/>
    </row>
    <row r="20" spans="2:3">
      <c r="B20" s="605"/>
      <c r="C20" s="605"/>
    </row>
    <row r="21" spans="2:3">
      <c r="B21" s="605"/>
      <c r="C21" s="605"/>
    </row>
    <row r="22" spans="2:3">
      <c r="B22" s="605"/>
      <c r="C22" s="605"/>
    </row>
    <row r="23" spans="2:3">
      <c r="B23" s="605"/>
      <c r="C23" s="605"/>
    </row>
  </sheetData>
  <mergeCells count="17">
    <mergeCell ref="H5:H6"/>
    <mergeCell ref="A5:C6"/>
    <mergeCell ref="D5:D6"/>
    <mergeCell ref="E5:E6"/>
    <mergeCell ref="F5:F6"/>
    <mergeCell ref="G5:G6"/>
    <mergeCell ref="A7:A11"/>
    <mergeCell ref="B7:C7"/>
    <mergeCell ref="B8:B11"/>
    <mergeCell ref="D11:E11"/>
    <mergeCell ref="A12:A13"/>
    <mergeCell ref="B12:C12"/>
    <mergeCell ref="F12:F13"/>
    <mergeCell ref="G12:G13"/>
    <mergeCell ref="H12:H13"/>
    <mergeCell ref="B13:C13"/>
    <mergeCell ref="A14:C14"/>
  </mergeCells>
  <phoneticPr fontId="3"/>
  <pageMargins left="0.70866141732283472" right="0.70866141732283472" top="0.74803149606299213" bottom="0.74803149606299213" header="0.31496062992125984" footer="0.31496062992125984"/>
  <pageSetup paperSize="9" scale="55" fitToWidth="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B496-E6A0-47F1-AFA6-832574EF4562}">
  <dimension ref="A1:R11"/>
  <sheetViews>
    <sheetView showGridLines="0" zoomScaleNormal="100" zoomScaleSheetLayoutView="70" workbookViewId="0">
      <selection activeCell="A4" sqref="A4"/>
    </sheetView>
  </sheetViews>
  <sheetFormatPr defaultColWidth="9.6328125" defaultRowHeight="13"/>
  <cols>
    <col min="1" max="1" width="11.36328125" style="414" bestFit="1" customWidth="1"/>
    <col min="2" max="2" width="14.90625" style="414" customWidth="1"/>
    <col min="3" max="5" width="10.453125" style="414" customWidth="1"/>
    <col min="6" max="8" width="6.54296875" style="414" customWidth="1"/>
    <col min="9" max="18" width="4.54296875" style="414" customWidth="1"/>
    <col min="19" max="16384" width="9.6328125" style="409"/>
  </cols>
  <sheetData>
    <row r="1" spans="1:18" s="407" customFormat="1" ht="15" customHeight="1">
      <c r="A1" s="408" t="s">
        <v>745</v>
      </c>
      <c r="B1" s="408"/>
      <c r="C1" s="408"/>
      <c r="D1" s="408"/>
      <c r="E1" s="408"/>
      <c r="F1" s="408"/>
      <c r="G1" s="408"/>
      <c r="H1" s="408"/>
      <c r="I1" s="408"/>
      <c r="J1" s="408"/>
      <c r="K1" s="408"/>
      <c r="L1" s="408"/>
      <c r="M1" s="408"/>
      <c r="N1" s="408"/>
      <c r="O1" s="408"/>
      <c r="P1" s="408"/>
      <c r="Q1" s="408"/>
      <c r="R1" s="408"/>
    </row>
    <row r="2" spans="1:18" s="407" customFormat="1" ht="15" customHeight="1">
      <c r="A2" s="408" t="s">
        <v>812</v>
      </c>
      <c r="B2" s="408"/>
      <c r="C2" s="408"/>
      <c r="D2" s="408"/>
      <c r="E2" s="408"/>
      <c r="F2" s="408"/>
      <c r="G2" s="408"/>
      <c r="H2" s="408"/>
      <c r="I2" s="408"/>
      <c r="J2" s="408"/>
      <c r="K2" s="408"/>
      <c r="L2" s="408"/>
      <c r="M2" s="408"/>
      <c r="N2" s="408"/>
      <c r="O2" s="408"/>
      <c r="P2" s="408"/>
      <c r="Q2" s="408"/>
      <c r="R2" s="408"/>
    </row>
    <row r="3" spans="1:18" s="407" customFormat="1" ht="15" customHeight="1">
      <c r="A3" s="408" t="s">
        <v>813</v>
      </c>
      <c r="B3" s="408"/>
      <c r="C3" s="408"/>
      <c r="D3" s="408"/>
      <c r="E3" s="408"/>
      <c r="F3" s="408"/>
      <c r="G3" s="408"/>
      <c r="H3" s="408"/>
      <c r="I3" s="408"/>
      <c r="J3" s="408"/>
      <c r="K3" s="408"/>
      <c r="L3" s="408"/>
      <c r="M3" s="408"/>
      <c r="N3" s="408"/>
      <c r="O3" s="408"/>
      <c r="P3" s="408"/>
      <c r="Q3" s="408"/>
      <c r="R3" s="408"/>
    </row>
    <row r="4" spans="1:18" s="407" customFormat="1" ht="15" customHeight="1">
      <c r="A4" s="408"/>
      <c r="B4" s="408"/>
      <c r="C4" s="408"/>
      <c r="D4" s="408"/>
      <c r="E4" s="408"/>
      <c r="F4" s="408"/>
      <c r="G4" s="408"/>
      <c r="H4" s="408"/>
      <c r="I4" s="408"/>
      <c r="J4" s="408"/>
      <c r="K4" s="408"/>
      <c r="L4" s="408"/>
      <c r="M4" s="408"/>
      <c r="N4" s="408"/>
      <c r="O4" s="408"/>
      <c r="P4" s="408"/>
      <c r="Q4" s="408"/>
      <c r="R4" s="408"/>
    </row>
    <row r="5" spans="1:18" ht="35.15" customHeight="1">
      <c r="A5" s="1050"/>
      <c r="B5" s="1052" t="s">
        <v>814</v>
      </c>
      <c r="C5" s="1055" t="s">
        <v>815</v>
      </c>
      <c r="D5" s="1056"/>
      <c r="E5" s="1057"/>
      <c r="F5" s="608"/>
      <c r="G5" s="608"/>
      <c r="H5" s="608"/>
      <c r="I5" s="409"/>
      <c r="J5" s="409"/>
      <c r="K5" s="409"/>
      <c r="L5" s="409"/>
      <c r="M5" s="409"/>
      <c r="N5" s="409"/>
      <c r="O5" s="409"/>
      <c r="P5" s="409"/>
      <c r="Q5" s="409"/>
      <c r="R5" s="409"/>
    </row>
    <row r="6" spans="1:18" ht="35.15" customHeight="1">
      <c r="A6" s="1051"/>
      <c r="B6" s="1053"/>
      <c r="C6" s="1052" t="s">
        <v>816</v>
      </c>
      <c r="D6" s="1050" t="s">
        <v>817</v>
      </c>
      <c r="E6" s="1052" t="s">
        <v>321</v>
      </c>
      <c r="F6" s="608"/>
      <c r="G6" s="608"/>
      <c r="H6" s="608"/>
      <c r="I6" s="409"/>
      <c r="J6" s="409"/>
      <c r="K6" s="409"/>
      <c r="L6" s="409"/>
      <c r="M6" s="409"/>
      <c r="N6" s="409"/>
      <c r="O6" s="409"/>
      <c r="P6" s="409"/>
      <c r="Q6" s="409"/>
      <c r="R6" s="409"/>
    </row>
    <row r="7" spans="1:18" ht="35.15" customHeight="1">
      <c r="A7" s="1051"/>
      <c r="B7" s="1054"/>
      <c r="C7" s="1054"/>
      <c r="D7" s="1058"/>
      <c r="E7" s="1054"/>
      <c r="F7" s="609"/>
      <c r="G7" s="609"/>
      <c r="H7" s="609"/>
      <c r="I7" s="409"/>
      <c r="J7" s="409"/>
      <c r="K7" s="409"/>
      <c r="L7" s="409"/>
      <c r="M7" s="409"/>
      <c r="N7" s="409"/>
      <c r="O7" s="409"/>
      <c r="P7" s="409"/>
      <c r="Q7" s="409"/>
      <c r="R7" s="409"/>
    </row>
    <row r="8" spans="1:18" ht="30" customHeight="1">
      <c r="A8" s="1047" t="s">
        <v>794</v>
      </c>
      <c r="B8" s="550" t="s">
        <v>818</v>
      </c>
      <c r="C8" s="551">
        <v>1650000</v>
      </c>
      <c r="D8" s="551">
        <v>4000000</v>
      </c>
      <c r="E8" s="550">
        <v>5650000</v>
      </c>
      <c r="F8" s="610"/>
      <c r="G8" s="600"/>
      <c r="H8" s="600"/>
      <c r="I8" s="409"/>
      <c r="J8" s="409"/>
      <c r="K8" s="409"/>
      <c r="L8" s="409"/>
      <c r="M8" s="409"/>
      <c r="N8" s="409"/>
      <c r="O8" s="409"/>
      <c r="P8" s="409"/>
      <c r="Q8" s="409"/>
      <c r="R8" s="409"/>
    </row>
    <row r="9" spans="1:18" ht="30" customHeight="1">
      <c r="A9" s="1048"/>
      <c r="B9" s="550" t="s">
        <v>819</v>
      </c>
      <c r="C9" s="551">
        <v>2201000</v>
      </c>
      <c r="D9" s="551">
        <v>0</v>
      </c>
      <c r="E9" s="550">
        <v>2201000</v>
      </c>
      <c r="F9" s="610"/>
      <c r="G9" s="600"/>
      <c r="H9" s="600"/>
      <c r="I9" s="409"/>
      <c r="J9" s="409"/>
      <c r="K9" s="409"/>
      <c r="L9" s="409"/>
      <c r="M9" s="409"/>
      <c r="N9" s="409"/>
      <c r="O9" s="409"/>
      <c r="P9" s="409"/>
      <c r="Q9" s="409"/>
      <c r="R9" s="409"/>
    </row>
    <row r="10" spans="1:18" ht="30" customHeight="1">
      <c r="A10" s="1048"/>
      <c r="B10" s="550" t="s">
        <v>820</v>
      </c>
      <c r="C10" s="551">
        <v>80000</v>
      </c>
      <c r="D10" s="551">
        <v>2597056</v>
      </c>
      <c r="E10" s="550">
        <v>2677056</v>
      </c>
      <c r="F10" s="610"/>
      <c r="G10" s="600"/>
      <c r="H10" s="600"/>
      <c r="I10" s="409"/>
      <c r="J10" s="409"/>
      <c r="K10" s="409"/>
      <c r="L10" s="409"/>
      <c r="M10" s="409"/>
      <c r="N10" s="409"/>
      <c r="O10" s="409"/>
      <c r="P10" s="409"/>
      <c r="Q10" s="409"/>
      <c r="R10" s="409"/>
    </row>
    <row r="11" spans="1:18" ht="30" customHeight="1">
      <c r="A11" s="1049"/>
      <c r="B11" s="611" t="s">
        <v>821</v>
      </c>
      <c r="C11" s="551">
        <v>10000</v>
      </c>
      <c r="D11" s="551">
        <v>1500000</v>
      </c>
      <c r="E11" s="550">
        <v>1510000</v>
      </c>
      <c r="F11" s="610"/>
      <c r="G11" s="600"/>
      <c r="H11" s="600"/>
      <c r="I11" s="409"/>
      <c r="J11" s="409"/>
      <c r="K11" s="409"/>
      <c r="L11" s="409"/>
      <c r="M11" s="409"/>
      <c r="N11" s="409"/>
      <c r="O11" s="409"/>
      <c r="P11" s="409"/>
      <c r="Q11" s="409"/>
      <c r="R11" s="409"/>
    </row>
  </sheetData>
  <mergeCells count="7">
    <mergeCell ref="A8:A11"/>
    <mergeCell ref="A5:A7"/>
    <mergeCell ref="B5:B7"/>
    <mergeCell ref="C5:E5"/>
    <mergeCell ref="C6:C7"/>
    <mergeCell ref="D6:D7"/>
    <mergeCell ref="E6:E7"/>
  </mergeCells>
  <phoneticPr fontId="3"/>
  <pageMargins left="0.70866141732283472" right="0.70866141732283472" top="0.74803149606299213" bottom="0.74803149606299213" header="0.31496062992125984" footer="0.31496062992125984"/>
  <pageSetup paperSize="9"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C32E-9488-4EB8-94E9-376E6CBFB68D}">
  <sheetPr>
    <pageSetUpPr fitToPage="1"/>
  </sheetPr>
  <dimension ref="A1:M15"/>
  <sheetViews>
    <sheetView showGridLines="0" zoomScaleNormal="100" zoomScaleSheetLayoutView="80" workbookViewId="0">
      <selection activeCell="A4" sqref="A4"/>
    </sheetView>
  </sheetViews>
  <sheetFormatPr defaultColWidth="9" defaultRowHeight="13"/>
  <cols>
    <col min="1" max="2" width="5.6328125" style="73" customWidth="1"/>
    <col min="3" max="3" width="3.6328125" style="73" customWidth="1"/>
    <col min="4" max="4" width="7.6328125" style="73" customWidth="1"/>
    <col min="5" max="6" width="9.453125" style="73" customWidth="1"/>
    <col min="7" max="7" width="24.453125" style="73" bestFit="1" customWidth="1"/>
    <col min="8" max="8" width="5.6328125" style="73" customWidth="1"/>
    <col min="9" max="9" width="13.54296875" style="73" customWidth="1"/>
    <col min="10" max="10" width="10.1796875" style="73" bestFit="1" customWidth="1"/>
    <col min="11" max="13" width="5.6328125" style="73" customWidth="1"/>
    <col min="14" max="14" width="9.453125" style="73" customWidth="1"/>
    <col min="15" max="16384" width="9" style="73"/>
  </cols>
  <sheetData>
    <row r="1" spans="1:13" s="77" customFormat="1" ht="15" customHeight="1">
      <c r="A1" s="77" t="s">
        <v>88</v>
      </c>
    </row>
    <row r="2" spans="1:13" s="77" customFormat="1" ht="15" customHeight="1">
      <c r="A2" s="77" t="s">
        <v>89</v>
      </c>
    </row>
    <row r="3" spans="1:13" s="77" customFormat="1" ht="15" customHeight="1">
      <c r="A3" s="77" t="s">
        <v>90</v>
      </c>
    </row>
    <row r="4" spans="1:13" s="77" customFormat="1" ht="15" customHeight="1"/>
    <row r="5" spans="1:13" ht="18.75" customHeight="1">
      <c r="A5" s="737" t="s">
        <v>53</v>
      </c>
      <c r="B5" s="736" t="s">
        <v>79</v>
      </c>
      <c r="C5" s="735" t="s">
        <v>54</v>
      </c>
      <c r="D5" s="735"/>
      <c r="E5" s="746" t="s">
        <v>55</v>
      </c>
      <c r="F5" s="746"/>
      <c r="G5" s="735" t="s">
        <v>56</v>
      </c>
      <c r="H5" s="735" t="s">
        <v>80</v>
      </c>
      <c r="I5" s="735" t="s">
        <v>61</v>
      </c>
      <c r="J5" s="735" t="s">
        <v>62</v>
      </c>
      <c r="K5" s="737" t="s">
        <v>57</v>
      </c>
      <c r="L5" s="737" t="s">
        <v>58</v>
      </c>
      <c r="M5" s="736" t="s">
        <v>34</v>
      </c>
    </row>
    <row r="6" spans="1:13" ht="18.75" customHeight="1">
      <c r="A6" s="737"/>
      <c r="B6" s="736"/>
      <c r="C6" s="735"/>
      <c r="D6" s="735"/>
      <c r="E6" s="738" t="s">
        <v>59</v>
      </c>
      <c r="F6" s="738"/>
      <c r="G6" s="735"/>
      <c r="H6" s="735"/>
      <c r="I6" s="735"/>
      <c r="J6" s="735"/>
      <c r="K6" s="737"/>
      <c r="L6" s="737"/>
      <c r="M6" s="736"/>
    </row>
    <row r="7" spans="1:13" ht="30" customHeight="1">
      <c r="A7" s="737"/>
      <c r="B7" s="736"/>
      <c r="C7" s="735"/>
      <c r="D7" s="735"/>
      <c r="E7" s="745" t="s">
        <v>60</v>
      </c>
      <c r="F7" s="745"/>
      <c r="G7" s="735"/>
      <c r="H7" s="735"/>
      <c r="I7" s="735"/>
      <c r="J7" s="735"/>
      <c r="K7" s="737"/>
      <c r="L7" s="737"/>
      <c r="M7" s="736"/>
    </row>
    <row r="8" spans="1:13" ht="24.75" customHeight="1">
      <c r="A8" s="735" t="s">
        <v>33</v>
      </c>
      <c r="B8" s="735">
        <v>1</v>
      </c>
      <c r="C8" s="744">
        <v>61104</v>
      </c>
      <c r="D8" s="744"/>
      <c r="E8" s="742" t="s" ph="1">
        <v>81</v>
      </c>
      <c r="F8" s="742" ph="1"/>
      <c r="G8" s="747" t="s">
        <v>63</v>
      </c>
      <c r="H8" s="739">
        <v>40</v>
      </c>
      <c r="I8" s="739" t="s">
        <v>66</v>
      </c>
      <c r="J8" s="740" t="s">
        <v>67</v>
      </c>
      <c r="K8" s="741" t="s">
        <v>64</v>
      </c>
      <c r="L8" s="741" t="s">
        <v>65</v>
      </c>
      <c r="M8" s="735" t="s">
        <v>35</v>
      </c>
    </row>
    <row r="9" spans="1:13" ht="24.75" customHeight="1">
      <c r="A9" s="735"/>
      <c r="B9" s="735"/>
      <c r="C9" s="744"/>
      <c r="D9" s="744"/>
      <c r="E9" s="743" t="s" ph="1">
        <v>83</v>
      </c>
      <c r="F9" s="743" ph="1"/>
      <c r="G9" s="747"/>
      <c r="H9" s="739"/>
      <c r="I9" s="739"/>
      <c r="J9" s="740"/>
      <c r="K9" s="741"/>
      <c r="L9" s="741"/>
      <c r="M9" s="735"/>
    </row>
    <row r="10" spans="1:13" ht="24.75" customHeight="1">
      <c r="A10" s="735" t="s">
        <v>73</v>
      </c>
      <c r="B10" s="735">
        <v>2</v>
      </c>
      <c r="C10" s="744">
        <v>20639</v>
      </c>
      <c r="D10" s="744"/>
      <c r="E10" s="748" t="s" ph="1">
        <v>82</v>
      </c>
      <c r="F10" s="748" ph="1"/>
      <c r="G10" s="747" t="s">
        <v>76</v>
      </c>
      <c r="H10" s="739">
        <v>47</v>
      </c>
      <c r="I10" s="739" t="s">
        <v>77</v>
      </c>
      <c r="J10" s="740" t="s">
        <v>78</v>
      </c>
      <c r="K10" s="741" t="s">
        <v>70</v>
      </c>
      <c r="L10" s="741" t="s">
        <v>71</v>
      </c>
      <c r="M10" s="735" t="s">
        <v>35</v>
      </c>
    </row>
    <row r="11" spans="1:13" ht="24.75" customHeight="1">
      <c r="A11" s="735"/>
      <c r="B11" s="735"/>
      <c r="C11" s="744"/>
      <c r="D11" s="744"/>
      <c r="E11" s="748" ph="1"/>
      <c r="F11" s="748" ph="1"/>
      <c r="G11" s="747"/>
      <c r="H11" s="739"/>
      <c r="I11" s="739"/>
      <c r="J11" s="740"/>
      <c r="K11" s="741"/>
      <c r="L11" s="741"/>
      <c r="M11" s="735"/>
    </row>
    <row r="12" spans="1:13" ht="24.75" customHeight="1">
      <c r="A12" s="735" t="s">
        <v>73</v>
      </c>
      <c r="B12" s="735">
        <v>3</v>
      </c>
      <c r="C12" s="744">
        <v>29203</v>
      </c>
      <c r="D12" s="744"/>
      <c r="E12" s="748" t="s" ph="1">
        <v>84</v>
      </c>
      <c r="F12" s="748" ph="1"/>
      <c r="G12" s="747" t="s">
        <v>74</v>
      </c>
      <c r="H12" s="739">
        <v>60</v>
      </c>
      <c r="I12" s="739" t="s">
        <v>72</v>
      </c>
      <c r="J12" s="740" t="s">
        <v>75</v>
      </c>
      <c r="K12" s="741" t="s">
        <v>70</v>
      </c>
      <c r="L12" s="741" t="s">
        <v>71</v>
      </c>
      <c r="M12" s="735" t="s">
        <v>35</v>
      </c>
    </row>
    <row r="13" spans="1:13" ht="24.75" customHeight="1">
      <c r="A13" s="735"/>
      <c r="B13" s="735"/>
      <c r="C13" s="744"/>
      <c r="D13" s="744"/>
      <c r="E13" s="748" ph="1"/>
      <c r="F13" s="748" ph="1"/>
      <c r="G13" s="747"/>
      <c r="H13" s="739"/>
      <c r="I13" s="739"/>
      <c r="J13" s="740"/>
      <c r="K13" s="741"/>
      <c r="L13" s="741"/>
      <c r="M13" s="735"/>
    </row>
    <row r="14" spans="1:13" ht="24.75" customHeight="1">
      <c r="A14" s="735" t="s">
        <v>68</v>
      </c>
      <c r="B14" s="735">
        <v>4</v>
      </c>
      <c r="C14" s="744">
        <v>42517</v>
      </c>
      <c r="D14" s="744"/>
      <c r="E14" s="742" t="s" ph="1">
        <v>85</v>
      </c>
      <c r="F14" s="742" ph="1"/>
      <c r="G14" s="747" t="s">
        <v>69</v>
      </c>
      <c r="H14" s="739">
        <v>62</v>
      </c>
      <c r="I14" s="739" t="s">
        <v>72</v>
      </c>
      <c r="J14" s="749" t="s">
        <v>67</v>
      </c>
      <c r="K14" s="741" t="s">
        <v>70</v>
      </c>
      <c r="L14" s="741" t="s">
        <v>71</v>
      </c>
      <c r="M14" s="735" t="s">
        <v>35</v>
      </c>
    </row>
    <row r="15" spans="1:13" ht="24.75" customHeight="1">
      <c r="A15" s="735"/>
      <c r="B15" s="735"/>
      <c r="C15" s="744"/>
      <c r="D15" s="744"/>
      <c r="E15" s="743" t="s" ph="1">
        <v>100</v>
      </c>
      <c r="F15" s="743" ph="1"/>
      <c r="G15" s="747"/>
      <c r="H15" s="739"/>
      <c r="I15" s="739"/>
      <c r="J15" s="749"/>
      <c r="K15" s="741"/>
      <c r="L15" s="741"/>
      <c r="M15" s="735"/>
    </row>
  </sheetData>
  <mergeCells count="59">
    <mergeCell ref="I14:I15"/>
    <mergeCell ref="J14:J15"/>
    <mergeCell ref="K14:K15"/>
    <mergeCell ref="L14:L15"/>
    <mergeCell ref="M14:M15"/>
    <mergeCell ref="I12:I13"/>
    <mergeCell ref="J12:J13"/>
    <mergeCell ref="K12:K13"/>
    <mergeCell ref="L12:L13"/>
    <mergeCell ref="M12:M13"/>
    <mergeCell ref="B14:B15"/>
    <mergeCell ref="A14:A15"/>
    <mergeCell ref="C14:D15"/>
    <mergeCell ref="G14:G15"/>
    <mergeCell ref="H14:H15"/>
    <mergeCell ref="E14:F14"/>
    <mergeCell ref="E15:F15"/>
    <mergeCell ref="H12:H13"/>
    <mergeCell ref="B10:B11"/>
    <mergeCell ref="A10:A11"/>
    <mergeCell ref="C10:D11"/>
    <mergeCell ref="E10:F11"/>
    <mergeCell ref="G10:G11"/>
    <mergeCell ref="H10:H11"/>
    <mergeCell ref="B12:B13"/>
    <mergeCell ref="A12:A13"/>
    <mergeCell ref="C12:D13"/>
    <mergeCell ref="E12:F13"/>
    <mergeCell ref="G12:G13"/>
    <mergeCell ref="A8:A9"/>
    <mergeCell ref="C8:D9"/>
    <mergeCell ref="M8:M9"/>
    <mergeCell ref="E7:F7"/>
    <mergeCell ref="A5:A7"/>
    <mergeCell ref="C5:D7"/>
    <mergeCell ref="E5:F5"/>
    <mergeCell ref="K5:K7"/>
    <mergeCell ref="L8:L9"/>
    <mergeCell ref="K8:K9"/>
    <mergeCell ref="G5:G7"/>
    <mergeCell ref="H5:H7"/>
    <mergeCell ref="I5:I7"/>
    <mergeCell ref="J5:J7"/>
    <mergeCell ref="B8:B9"/>
    <mergeCell ref="G8:G9"/>
    <mergeCell ref="M10:M11"/>
    <mergeCell ref="M5:M7"/>
    <mergeCell ref="B5:B7"/>
    <mergeCell ref="L5:L7"/>
    <mergeCell ref="E6:F6"/>
    <mergeCell ref="I10:I11"/>
    <mergeCell ref="J10:J11"/>
    <mergeCell ref="K10:K11"/>
    <mergeCell ref="L10:L11"/>
    <mergeCell ref="H8:H9"/>
    <mergeCell ref="I8:I9"/>
    <mergeCell ref="J8:J9"/>
    <mergeCell ref="E8:F8"/>
    <mergeCell ref="E9:F9"/>
  </mergeCells>
  <phoneticPr fontId="3" type="Hiragana"/>
  <printOptions horizontalCentered="1"/>
  <pageMargins left="0.39370078740157483" right="0.39370078740157483" top="0.59055118110236227" bottom="0.59055118110236227" header="0.31496062992125984" footer="0.31496062992125984"/>
  <pageSetup paperSize="9" scale="86"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5A65-781C-41B4-A4E1-F9C9F33B3FC3}">
  <dimension ref="A1:AC11"/>
  <sheetViews>
    <sheetView showGridLines="0" zoomScaleNormal="100" zoomScaleSheetLayoutView="70" workbookViewId="0">
      <selection activeCell="A4" sqref="A4"/>
    </sheetView>
  </sheetViews>
  <sheetFormatPr defaultColWidth="9.6328125" defaultRowHeight="13"/>
  <cols>
    <col min="1" max="1" width="11.36328125" style="414" bestFit="1" customWidth="1"/>
    <col min="2" max="2" width="14.36328125" style="414" customWidth="1"/>
    <col min="3" max="3" width="14.90625" style="414" customWidth="1"/>
    <col min="4" max="16" width="10.453125" style="414" customWidth="1"/>
    <col min="17" max="19" width="6.54296875" style="414" customWidth="1"/>
    <col min="20" max="29" width="4.54296875" style="414" customWidth="1"/>
    <col min="30" max="16384" width="9.6328125" style="409"/>
  </cols>
  <sheetData>
    <row r="1" spans="1:29" s="407" customFormat="1" ht="15" customHeight="1">
      <c r="A1" s="408" t="s">
        <v>745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29" s="407" customFormat="1" ht="15" customHeight="1">
      <c r="A2" s="408" t="s">
        <v>812</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row>
    <row r="3" spans="1:29" s="407" customFormat="1" ht="15" customHeight="1">
      <c r="A3" s="408" t="s">
        <v>822</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row>
    <row r="4" spans="1:29" s="407" customFormat="1" ht="15" customHeight="1">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row>
    <row r="5" spans="1:29" ht="35.15" customHeight="1">
      <c r="A5" s="1062"/>
      <c r="B5" s="1062" t="s">
        <v>823</v>
      </c>
      <c r="C5" s="1052" t="s">
        <v>814</v>
      </c>
      <c r="D5" s="1064" t="s">
        <v>824</v>
      </c>
      <c r="E5" s="1065"/>
      <c r="F5" s="1065"/>
      <c r="G5" s="1065"/>
      <c r="H5" s="1065"/>
      <c r="I5" s="1065"/>
      <c r="J5" s="1065"/>
      <c r="K5" s="1065"/>
      <c r="L5" s="1065"/>
      <c r="M5" s="1065"/>
      <c r="N5" s="1065"/>
      <c r="O5" s="1065"/>
      <c r="P5" s="1066"/>
      <c r="Q5" s="608"/>
      <c r="R5" s="608"/>
      <c r="S5" s="608"/>
      <c r="T5" s="409"/>
      <c r="U5" s="409"/>
      <c r="V5" s="409"/>
      <c r="W5" s="409"/>
      <c r="X5" s="409"/>
      <c r="Y5" s="409"/>
      <c r="Z5" s="409"/>
      <c r="AA5" s="409"/>
      <c r="AB5" s="409"/>
      <c r="AC5" s="409"/>
    </row>
    <row r="6" spans="1:29" ht="35.15" customHeight="1">
      <c r="A6" s="1063"/>
      <c r="B6" s="1063"/>
      <c r="C6" s="1053"/>
      <c r="D6" s="1052" t="s">
        <v>825</v>
      </c>
      <c r="E6" s="1063" t="s">
        <v>826</v>
      </c>
      <c r="F6" s="1063"/>
      <c r="G6" s="1063"/>
      <c r="H6" s="1059" t="s">
        <v>827</v>
      </c>
      <c r="I6" s="1059" t="s">
        <v>828</v>
      </c>
      <c r="J6" s="1059" t="s">
        <v>829</v>
      </c>
      <c r="K6" s="1059" t="s">
        <v>830</v>
      </c>
      <c r="L6" s="1059" t="s">
        <v>831</v>
      </c>
      <c r="M6" s="1059" t="s">
        <v>832</v>
      </c>
      <c r="N6" s="1059" t="s">
        <v>833</v>
      </c>
      <c r="O6" s="1059" t="s">
        <v>834</v>
      </c>
      <c r="P6" s="1059" t="s">
        <v>305</v>
      </c>
      <c r="Q6" s="608"/>
      <c r="R6" s="608"/>
      <c r="S6" s="608"/>
      <c r="T6" s="409"/>
      <c r="U6" s="409"/>
      <c r="V6" s="409"/>
      <c r="W6" s="409"/>
      <c r="X6" s="409"/>
      <c r="Y6" s="409"/>
      <c r="Z6" s="409"/>
      <c r="AA6" s="409"/>
      <c r="AB6" s="409"/>
      <c r="AC6" s="409"/>
    </row>
    <row r="7" spans="1:29" ht="35.15" customHeight="1">
      <c r="A7" s="1063"/>
      <c r="B7" s="1063"/>
      <c r="C7" s="1054"/>
      <c r="D7" s="1053"/>
      <c r="E7" s="612" t="s">
        <v>835</v>
      </c>
      <c r="F7" s="612" t="s">
        <v>836</v>
      </c>
      <c r="G7" s="613" t="s">
        <v>199</v>
      </c>
      <c r="H7" s="1060"/>
      <c r="I7" s="1060"/>
      <c r="J7" s="1060"/>
      <c r="K7" s="1060"/>
      <c r="L7" s="1060"/>
      <c r="M7" s="1060"/>
      <c r="N7" s="1060"/>
      <c r="O7" s="1060"/>
      <c r="P7" s="1060"/>
      <c r="Q7" s="609"/>
      <c r="R7" s="609"/>
      <c r="S7" s="609"/>
      <c r="T7" s="409"/>
      <c r="U7" s="409"/>
      <c r="V7" s="409"/>
      <c r="W7" s="409"/>
      <c r="X7" s="409"/>
      <c r="Y7" s="409"/>
      <c r="Z7" s="409"/>
      <c r="AA7" s="409"/>
      <c r="AB7" s="409"/>
      <c r="AC7" s="409"/>
    </row>
    <row r="8" spans="1:29" ht="30" customHeight="1">
      <c r="A8" s="1061" t="s">
        <v>794</v>
      </c>
      <c r="B8" s="1061">
        <v>6760300</v>
      </c>
      <c r="C8" s="550" t="s">
        <v>818</v>
      </c>
      <c r="D8" s="550">
        <v>575000</v>
      </c>
      <c r="E8" s="551">
        <v>1013460</v>
      </c>
      <c r="F8" s="551">
        <v>0</v>
      </c>
      <c r="G8" s="550">
        <v>1013460</v>
      </c>
      <c r="H8" s="551">
        <v>395301</v>
      </c>
      <c r="I8" s="551">
        <v>0</v>
      </c>
      <c r="J8" s="550">
        <v>769440</v>
      </c>
      <c r="K8" s="551">
        <v>429000</v>
      </c>
      <c r="L8" s="551">
        <v>72648</v>
      </c>
      <c r="M8" s="550">
        <v>215972</v>
      </c>
      <c r="N8" s="551">
        <v>0</v>
      </c>
      <c r="O8" s="551">
        <v>379865</v>
      </c>
      <c r="P8" s="550">
        <v>3850686</v>
      </c>
      <c r="Q8" s="610"/>
      <c r="R8" s="600"/>
      <c r="S8" s="600"/>
      <c r="T8" s="409"/>
      <c r="U8" s="409"/>
      <c r="V8" s="409"/>
      <c r="W8" s="409"/>
      <c r="X8" s="409"/>
      <c r="Y8" s="409"/>
      <c r="Z8" s="409"/>
      <c r="AA8" s="409"/>
      <c r="AB8" s="409"/>
      <c r="AC8" s="409"/>
    </row>
    <row r="9" spans="1:29" ht="30" customHeight="1">
      <c r="A9" s="1061"/>
      <c r="B9" s="1061"/>
      <c r="C9" s="550" t="s">
        <v>819</v>
      </c>
      <c r="D9" s="550">
        <v>0</v>
      </c>
      <c r="E9" s="551">
        <v>153000</v>
      </c>
      <c r="F9" s="551">
        <v>5000</v>
      </c>
      <c r="G9" s="550">
        <v>158000</v>
      </c>
      <c r="H9" s="551">
        <v>0</v>
      </c>
      <c r="I9" s="551">
        <v>0</v>
      </c>
      <c r="J9" s="550">
        <v>746060</v>
      </c>
      <c r="K9" s="551">
        <v>253648</v>
      </c>
      <c r="L9" s="551">
        <v>2860</v>
      </c>
      <c r="M9" s="550">
        <v>23396</v>
      </c>
      <c r="N9" s="551">
        <v>0</v>
      </c>
      <c r="O9" s="551">
        <v>0</v>
      </c>
      <c r="P9" s="550">
        <v>1183964</v>
      </c>
      <c r="Q9" s="610"/>
      <c r="R9" s="600"/>
      <c r="S9" s="600"/>
      <c r="T9" s="409"/>
      <c r="U9" s="409"/>
      <c r="V9" s="409"/>
      <c r="W9" s="409"/>
      <c r="X9" s="409"/>
      <c r="Y9" s="409"/>
      <c r="Z9" s="409"/>
      <c r="AA9" s="409"/>
      <c r="AB9" s="409"/>
      <c r="AC9" s="409"/>
    </row>
    <row r="10" spans="1:29" ht="30" customHeight="1">
      <c r="A10" s="1061"/>
      <c r="B10" s="1061"/>
      <c r="C10" s="550" t="s">
        <v>820</v>
      </c>
      <c r="D10" s="550">
        <v>1282675</v>
      </c>
      <c r="E10" s="551">
        <v>0</v>
      </c>
      <c r="F10" s="551">
        <v>1000</v>
      </c>
      <c r="G10" s="550">
        <v>1000</v>
      </c>
      <c r="H10" s="551">
        <v>7264</v>
      </c>
      <c r="I10" s="551">
        <v>2010</v>
      </c>
      <c r="J10" s="550">
        <v>223152</v>
      </c>
      <c r="K10" s="551">
        <v>676225</v>
      </c>
      <c r="L10" s="551">
        <v>1675</v>
      </c>
      <c r="M10" s="550">
        <v>0</v>
      </c>
      <c r="N10" s="551">
        <v>0</v>
      </c>
      <c r="O10" s="551">
        <v>483055</v>
      </c>
      <c r="P10" s="550">
        <v>2677056</v>
      </c>
      <c r="Q10" s="610"/>
      <c r="R10" s="600"/>
      <c r="S10" s="600"/>
      <c r="T10" s="409"/>
      <c r="U10" s="409"/>
      <c r="V10" s="409"/>
      <c r="W10" s="409"/>
      <c r="X10" s="409"/>
      <c r="Y10" s="409"/>
      <c r="Z10" s="409"/>
      <c r="AA10" s="409"/>
      <c r="AB10" s="409"/>
      <c r="AC10" s="409"/>
    </row>
    <row r="11" spans="1:29" ht="30" customHeight="1">
      <c r="A11" s="1061"/>
      <c r="B11" s="1061"/>
      <c r="C11" s="611" t="s">
        <v>821</v>
      </c>
      <c r="D11" s="550">
        <v>480000</v>
      </c>
      <c r="E11" s="551">
        <v>100000</v>
      </c>
      <c r="F11" s="551">
        <v>15000</v>
      </c>
      <c r="G11" s="550">
        <v>115000</v>
      </c>
      <c r="H11" s="551">
        <v>0</v>
      </c>
      <c r="I11" s="551">
        <v>0</v>
      </c>
      <c r="J11" s="550">
        <v>1348576</v>
      </c>
      <c r="K11" s="551">
        <v>425145</v>
      </c>
      <c r="L11" s="551">
        <v>6160</v>
      </c>
      <c r="M11" s="550">
        <v>70193</v>
      </c>
      <c r="N11" s="551">
        <v>0</v>
      </c>
      <c r="O11" s="551">
        <v>16500</v>
      </c>
      <c r="P11" s="550">
        <v>2461574</v>
      </c>
      <c r="Q11" s="610"/>
      <c r="R11" s="600"/>
      <c r="S11" s="600"/>
      <c r="T11" s="409"/>
      <c r="U11" s="409"/>
      <c r="V11" s="409"/>
      <c r="W11" s="409"/>
      <c r="X11" s="409"/>
      <c r="Y11" s="409"/>
      <c r="Z11" s="409"/>
      <c r="AA11" s="409"/>
      <c r="AB11" s="409"/>
      <c r="AC11" s="409"/>
    </row>
  </sheetData>
  <mergeCells count="17">
    <mergeCell ref="D5:P5"/>
    <mergeCell ref="D6:D7"/>
    <mergeCell ref="E6:G6"/>
    <mergeCell ref="H6:H7"/>
    <mergeCell ref="I6:I7"/>
    <mergeCell ref="J6:J7"/>
    <mergeCell ref="K6:K7"/>
    <mergeCell ref="A8:A11"/>
    <mergeCell ref="B8:B11"/>
    <mergeCell ref="A5:A7"/>
    <mergeCell ref="B5:B7"/>
    <mergeCell ref="C5:C7"/>
    <mergeCell ref="L6:L7"/>
    <mergeCell ref="M6:M7"/>
    <mergeCell ref="N6:N7"/>
    <mergeCell ref="O6:O7"/>
    <mergeCell ref="P6:P7"/>
  </mergeCells>
  <phoneticPr fontId="3"/>
  <pageMargins left="0.70866141732283472" right="0.70866141732283472" top="0.74803149606299213" bottom="0.74803149606299213" header="0.31496062992125984" footer="0.31496062992125984"/>
  <pageSetup paperSize="9" scale="57" fitToWidth="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43DC-3994-4FCF-8B50-EE44E4D45549}">
  <dimension ref="A1:I25"/>
  <sheetViews>
    <sheetView showGridLines="0" topLeftCell="A2" zoomScaleNormal="100" zoomScaleSheetLayoutView="70" workbookViewId="0">
      <selection activeCell="A4" sqref="A4"/>
    </sheetView>
  </sheetViews>
  <sheetFormatPr defaultColWidth="9" defaultRowHeight="13"/>
  <cols>
    <col min="1" max="1" width="15.6328125" style="387" customWidth="1"/>
    <col min="2" max="2" width="20.6328125" style="387" customWidth="1"/>
    <col min="3" max="3" width="47.1796875" style="387" customWidth="1"/>
    <col min="4" max="4" width="18.54296875" style="387" customWidth="1"/>
    <col min="5" max="5" width="18.6328125" style="387" customWidth="1"/>
    <col min="6" max="6" width="9.6328125" style="387" customWidth="1"/>
    <col min="7" max="8" width="20.6328125" style="387" customWidth="1"/>
    <col min="9" max="9" width="13.90625" style="614" customWidth="1"/>
    <col min="10" max="11" width="9" style="614"/>
    <col min="12" max="12" width="1.6328125" style="614" customWidth="1"/>
    <col min="13" max="253" width="9" style="614"/>
    <col min="254" max="254" width="1.6328125" style="614" customWidth="1"/>
    <col min="255" max="255" width="3.6328125" style="614" customWidth="1"/>
    <col min="256" max="256" width="12.6328125" style="614" customWidth="1"/>
    <col min="257" max="257" width="15.6328125" style="614" customWidth="1"/>
    <col min="258" max="258" width="20.6328125" style="614" customWidth="1"/>
    <col min="259" max="259" width="47.1796875" style="614" customWidth="1"/>
    <col min="260" max="260" width="18.54296875" style="614" customWidth="1"/>
    <col min="261" max="261" width="18.6328125" style="614" customWidth="1"/>
    <col min="262" max="262" width="9.6328125" style="614" customWidth="1"/>
    <col min="263" max="264" width="20.6328125" style="614" customWidth="1"/>
    <col min="265" max="265" width="1.6328125" style="614" customWidth="1"/>
    <col min="266" max="267" width="9" style="614"/>
    <col min="268" max="268" width="1.6328125" style="614" customWidth="1"/>
    <col min="269" max="509" width="9" style="614"/>
    <col min="510" max="510" width="1.6328125" style="614" customWidth="1"/>
    <col min="511" max="511" width="3.6328125" style="614" customWidth="1"/>
    <col min="512" max="512" width="12.6328125" style="614" customWidth="1"/>
    <col min="513" max="513" width="15.6328125" style="614" customWidth="1"/>
    <col min="514" max="514" width="20.6328125" style="614" customWidth="1"/>
    <col min="515" max="515" width="47.1796875" style="614" customWidth="1"/>
    <col min="516" max="516" width="18.54296875" style="614" customWidth="1"/>
    <col min="517" max="517" width="18.6328125" style="614" customWidth="1"/>
    <col min="518" max="518" width="9.6328125" style="614" customWidth="1"/>
    <col min="519" max="520" width="20.6328125" style="614" customWidth="1"/>
    <col min="521" max="521" width="1.6328125" style="614" customWidth="1"/>
    <col min="522" max="523" width="9" style="614"/>
    <col min="524" max="524" width="1.6328125" style="614" customWidth="1"/>
    <col min="525" max="765" width="9" style="614"/>
    <col min="766" max="766" width="1.6328125" style="614" customWidth="1"/>
    <col min="767" max="767" width="3.6328125" style="614" customWidth="1"/>
    <col min="768" max="768" width="12.6328125" style="614" customWidth="1"/>
    <col min="769" max="769" width="15.6328125" style="614" customWidth="1"/>
    <col min="770" max="770" width="20.6328125" style="614" customWidth="1"/>
    <col min="771" max="771" width="47.1796875" style="614" customWidth="1"/>
    <col min="772" max="772" width="18.54296875" style="614" customWidth="1"/>
    <col min="773" max="773" width="18.6328125" style="614" customWidth="1"/>
    <col min="774" max="774" width="9.6328125" style="614" customWidth="1"/>
    <col min="775" max="776" width="20.6328125" style="614" customWidth="1"/>
    <col min="777" max="777" width="1.6328125" style="614" customWidth="1"/>
    <col min="778" max="779" width="9" style="614"/>
    <col min="780" max="780" width="1.6328125" style="614" customWidth="1"/>
    <col min="781" max="1021" width="9" style="614"/>
    <col min="1022" max="1022" width="1.6328125" style="614" customWidth="1"/>
    <col min="1023" max="1023" width="3.6328125" style="614" customWidth="1"/>
    <col min="1024" max="1024" width="12.6328125" style="614" customWidth="1"/>
    <col min="1025" max="1025" width="15.6328125" style="614" customWidth="1"/>
    <col min="1026" max="1026" width="20.6328125" style="614" customWidth="1"/>
    <col min="1027" max="1027" width="47.1796875" style="614" customWidth="1"/>
    <col min="1028" max="1028" width="18.54296875" style="614" customWidth="1"/>
    <col min="1029" max="1029" width="18.6328125" style="614" customWidth="1"/>
    <col min="1030" max="1030" width="9.6328125" style="614" customWidth="1"/>
    <col min="1031" max="1032" width="20.6328125" style="614" customWidth="1"/>
    <col min="1033" max="1033" width="1.6328125" style="614" customWidth="1"/>
    <col min="1034" max="1035" width="9" style="614"/>
    <col min="1036" max="1036" width="1.6328125" style="614" customWidth="1"/>
    <col min="1037" max="1277" width="9" style="614"/>
    <col min="1278" max="1278" width="1.6328125" style="614" customWidth="1"/>
    <col min="1279" max="1279" width="3.6328125" style="614" customWidth="1"/>
    <col min="1280" max="1280" width="12.6328125" style="614" customWidth="1"/>
    <col min="1281" max="1281" width="15.6328125" style="614" customWidth="1"/>
    <col min="1282" max="1282" width="20.6328125" style="614" customWidth="1"/>
    <col min="1283" max="1283" width="47.1796875" style="614" customWidth="1"/>
    <col min="1284" max="1284" width="18.54296875" style="614" customWidth="1"/>
    <col min="1285" max="1285" width="18.6328125" style="614" customWidth="1"/>
    <col min="1286" max="1286" width="9.6328125" style="614" customWidth="1"/>
    <col min="1287" max="1288" width="20.6328125" style="614" customWidth="1"/>
    <col min="1289" max="1289" width="1.6328125" style="614" customWidth="1"/>
    <col min="1290" max="1291" width="9" style="614"/>
    <col min="1292" max="1292" width="1.6328125" style="614" customWidth="1"/>
    <col min="1293" max="1533" width="9" style="614"/>
    <col min="1534" max="1534" width="1.6328125" style="614" customWidth="1"/>
    <col min="1535" max="1535" width="3.6328125" style="614" customWidth="1"/>
    <col min="1536" max="1536" width="12.6328125" style="614" customWidth="1"/>
    <col min="1537" max="1537" width="15.6328125" style="614" customWidth="1"/>
    <col min="1538" max="1538" width="20.6328125" style="614" customWidth="1"/>
    <col min="1539" max="1539" width="47.1796875" style="614" customWidth="1"/>
    <col min="1540" max="1540" width="18.54296875" style="614" customWidth="1"/>
    <col min="1541" max="1541" width="18.6328125" style="614" customWidth="1"/>
    <col min="1542" max="1542" width="9.6328125" style="614" customWidth="1"/>
    <col min="1543" max="1544" width="20.6328125" style="614" customWidth="1"/>
    <col min="1545" max="1545" width="1.6328125" style="614" customWidth="1"/>
    <col min="1546" max="1547" width="9" style="614"/>
    <col min="1548" max="1548" width="1.6328125" style="614" customWidth="1"/>
    <col min="1549" max="1789" width="9" style="614"/>
    <col min="1790" max="1790" width="1.6328125" style="614" customWidth="1"/>
    <col min="1791" max="1791" width="3.6328125" style="614" customWidth="1"/>
    <col min="1792" max="1792" width="12.6328125" style="614" customWidth="1"/>
    <col min="1793" max="1793" width="15.6328125" style="614" customWidth="1"/>
    <col min="1794" max="1794" width="20.6328125" style="614" customWidth="1"/>
    <col min="1795" max="1795" width="47.1796875" style="614" customWidth="1"/>
    <col min="1796" max="1796" width="18.54296875" style="614" customWidth="1"/>
    <col min="1797" max="1797" width="18.6328125" style="614" customWidth="1"/>
    <col min="1798" max="1798" width="9.6328125" style="614" customWidth="1"/>
    <col min="1799" max="1800" width="20.6328125" style="614" customWidth="1"/>
    <col min="1801" max="1801" width="1.6328125" style="614" customWidth="1"/>
    <col min="1802" max="1803" width="9" style="614"/>
    <col min="1804" max="1804" width="1.6328125" style="614" customWidth="1"/>
    <col min="1805" max="2045" width="9" style="614"/>
    <col min="2046" max="2046" width="1.6328125" style="614" customWidth="1"/>
    <col min="2047" max="2047" width="3.6328125" style="614" customWidth="1"/>
    <col min="2048" max="2048" width="12.6328125" style="614" customWidth="1"/>
    <col min="2049" max="2049" width="15.6328125" style="614" customWidth="1"/>
    <col min="2050" max="2050" width="20.6328125" style="614" customWidth="1"/>
    <col min="2051" max="2051" width="47.1796875" style="614" customWidth="1"/>
    <col min="2052" max="2052" width="18.54296875" style="614" customWidth="1"/>
    <col min="2053" max="2053" width="18.6328125" style="614" customWidth="1"/>
    <col min="2054" max="2054" width="9.6328125" style="614" customWidth="1"/>
    <col min="2055" max="2056" width="20.6328125" style="614" customWidth="1"/>
    <col min="2057" max="2057" width="1.6328125" style="614" customWidth="1"/>
    <col min="2058" max="2059" width="9" style="614"/>
    <col min="2060" max="2060" width="1.6328125" style="614" customWidth="1"/>
    <col min="2061" max="2301" width="9" style="614"/>
    <col min="2302" max="2302" width="1.6328125" style="614" customWidth="1"/>
    <col min="2303" max="2303" width="3.6328125" style="614" customWidth="1"/>
    <col min="2304" max="2304" width="12.6328125" style="614" customWidth="1"/>
    <col min="2305" max="2305" width="15.6328125" style="614" customWidth="1"/>
    <col min="2306" max="2306" width="20.6328125" style="614" customWidth="1"/>
    <col min="2307" max="2307" width="47.1796875" style="614" customWidth="1"/>
    <col min="2308" max="2308" width="18.54296875" style="614" customWidth="1"/>
    <col min="2309" max="2309" width="18.6328125" style="614" customWidth="1"/>
    <col min="2310" max="2310" width="9.6328125" style="614" customWidth="1"/>
    <col min="2311" max="2312" width="20.6328125" style="614" customWidth="1"/>
    <col min="2313" max="2313" width="1.6328125" style="614" customWidth="1"/>
    <col min="2314" max="2315" width="9" style="614"/>
    <col min="2316" max="2316" width="1.6328125" style="614" customWidth="1"/>
    <col min="2317" max="2557" width="9" style="614"/>
    <col min="2558" max="2558" width="1.6328125" style="614" customWidth="1"/>
    <col min="2559" max="2559" width="3.6328125" style="614" customWidth="1"/>
    <col min="2560" max="2560" width="12.6328125" style="614" customWidth="1"/>
    <col min="2561" max="2561" width="15.6328125" style="614" customWidth="1"/>
    <col min="2562" max="2562" width="20.6328125" style="614" customWidth="1"/>
    <col min="2563" max="2563" width="47.1796875" style="614" customWidth="1"/>
    <col min="2564" max="2564" width="18.54296875" style="614" customWidth="1"/>
    <col min="2565" max="2565" width="18.6328125" style="614" customWidth="1"/>
    <col min="2566" max="2566" width="9.6328125" style="614" customWidth="1"/>
    <col min="2567" max="2568" width="20.6328125" style="614" customWidth="1"/>
    <col min="2569" max="2569" width="1.6328125" style="614" customWidth="1"/>
    <col min="2570" max="2571" width="9" style="614"/>
    <col min="2572" max="2572" width="1.6328125" style="614" customWidth="1"/>
    <col min="2573" max="2813" width="9" style="614"/>
    <col min="2814" max="2814" width="1.6328125" style="614" customWidth="1"/>
    <col min="2815" max="2815" width="3.6328125" style="614" customWidth="1"/>
    <col min="2816" max="2816" width="12.6328125" style="614" customWidth="1"/>
    <col min="2817" max="2817" width="15.6328125" style="614" customWidth="1"/>
    <col min="2818" max="2818" width="20.6328125" style="614" customWidth="1"/>
    <col min="2819" max="2819" width="47.1796875" style="614" customWidth="1"/>
    <col min="2820" max="2820" width="18.54296875" style="614" customWidth="1"/>
    <col min="2821" max="2821" width="18.6328125" style="614" customWidth="1"/>
    <col min="2822" max="2822" width="9.6328125" style="614" customWidth="1"/>
    <col min="2823" max="2824" width="20.6328125" style="614" customWidth="1"/>
    <col min="2825" max="2825" width="1.6328125" style="614" customWidth="1"/>
    <col min="2826" max="2827" width="9" style="614"/>
    <col min="2828" max="2828" width="1.6328125" style="614" customWidth="1"/>
    <col min="2829" max="3069" width="9" style="614"/>
    <col min="3070" max="3070" width="1.6328125" style="614" customWidth="1"/>
    <col min="3071" max="3071" width="3.6328125" style="614" customWidth="1"/>
    <col min="3072" max="3072" width="12.6328125" style="614" customWidth="1"/>
    <col min="3073" max="3073" width="15.6328125" style="614" customWidth="1"/>
    <col min="3074" max="3074" width="20.6328125" style="614" customWidth="1"/>
    <col min="3075" max="3075" width="47.1796875" style="614" customWidth="1"/>
    <col min="3076" max="3076" width="18.54296875" style="614" customWidth="1"/>
    <col min="3077" max="3077" width="18.6328125" style="614" customWidth="1"/>
    <col min="3078" max="3078" width="9.6328125" style="614" customWidth="1"/>
    <col min="3079" max="3080" width="20.6328125" style="614" customWidth="1"/>
    <col min="3081" max="3081" width="1.6328125" style="614" customWidth="1"/>
    <col min="3082" max="3083" width="9" style="614"/>
    <col min="3084" max="3084" width="1.6328125" style="614" customWidth="1"/>
    <col min="3085" max="3325" width="9" style="614"/>
    <col min="3326" max="3326" width="1.6328125" style="614" customWidth="1"/>
    <col min="3327" max="3327" width="3.6328125" style="614" customWidth="1"/>
    <col min="3328" max="3328" width="12.6328125" style="614" customWidth="1"/>
    <col min="3329" max="3329" width="15.6328125" style="614" customWidth="1"/>
    <col min="3330" max="3330" width="20.6328125" style="614" customWidth="1"/>
    <col min="3331" max="3331" width="47.1796875" style="614" customWidth="1"/>
    <col min="3332" max="3332" width="18.54296875" style="614" customWidth="1"/>
    <col min="3333" max="3333" width="18.6328125" style="614" customWidth="1"/>
    <col min="3334" max="3334" width="9.6328125" style="614" customWidth="1"/>
    <col min="3335" max="3336" width="20.6328125" style="614" customWidth="1"/>
    <col min="3337" max="3337" width="1.6328125" style="614" customWidth="1"/>
    <col min="3338" max="3339" width="9" style="614"/>
    <col min="3340" max="3340" width="1.6328125" style="614" customWidth="1"/>
    <col min="3341" max="3581" width="9" style="614"/>
    <col min="3582" max="3582" width="1.6328125" style="614" customWidth="1"/>
    <col min="3583" max="3583" width="3.6328125" style="614" customWidth="1"/>
    <col min="3584" max="3584" width="12.6328125" style="614" customWidth="1"/>
    <col min="3585" max="3585" width="15.6328125" style="614" customWidth="1"/>
    <col min="3586" max="3586" width="20.6328125" style="614" customWidth="1"/>
    <col min="3587" max="3587" width="47.1796875" style="614" customWidth="1"/>
    <col min="3588" max="3588" width="18.54296875" style="614" customWidth="1"/>
    <col min="3589" max="3589" width="18.6328125" style="614" customWidth="1"/>
    <col min="3590" max="3590" width="9.6328125" style="614" customWidth="1"/>
    <col min="3591" max="3592" width="20.6328125" style="614" customWidth="1"/>
    <col min="3593" max="3593" width="1.6328125" style="614" customWidth="1"/>
    <col min="3594" max="3595" width="9" style="614"/>
    <col min="3596" max="3596" width="1.6328125" style="614" customWidth="1"/>
    <col min="3597" max="3837" width="9" style="614"/>
    <col min="3838" max="3838" width="1.6328125" style="614" customWidth="1"/>
    <col min="3839" max="3839" width="3.6328125" style="614" customWidth="1"/>
    <col min="3840" max="3840" width="12.6328125" style="614" customWidth="1"/>
    <col min="3841" max="3841" width="15.6328125" style="614" customWidth="1"/>
    <col min="3842" max="3842" width="20.6328125" style="614" customWidth="1"/>
    <col min="3843" max="3843" width="47.1796875" style="614" customWidth="1"/>
    <col min="3844" max="3844" width="18.54296875" style="614" customWidth="1"/>
    <col min="3845" max="3845" width="18.6328125" style="614" customWidth="1"/>
    <col min="3846" max="3846" width="9.6328125" style="614" customWidth="1"/>
    <col min="3847" max="3848" width="20.6328125" style="614" customWidth="1"/>
    <col min="3849" max="3849" width="1.6328125" style="614" customWidth="1"/>
    <col min="3850" max="3851" width="9" style="614"/>
    <col min="3852" max="3852" width="1.6328125" style="614" customWidth="1"/>
    <col min="3853" max="4093" width="9" style="614"/>
    <col min="4094" max="4094" width="1.6328125" style="614" customWidth="1"/>
    <col min="4095" max="4095" width="3.6328125" style="614" customWidth="1"/>
    <col min="4096" max="4096" width="12.6328125" style="614" customWidth="1"/>
    <col min="4097" max="4097" width="15.6328125" style="614" customWidth="1"/>
    <col min="4098" max="4098" width="20.6328125" style="614" customWidth="1"/>
    <col min="4099" max="4099" width="47.1796875" style="614" customWidth="1"/>
    <col min="4100" max="4100" width="18.54296875" style="614" customWidth="1"/>
    <col min="4101" max="4101" width="18.6328125" style="614" customWidth="1"/>
    <col min="4102" max="4102" width="9.6328125" style="614" customWidth="1"/>
    <col min="4103" max="4104" width="20.6328125" style="614" customWidth="1"/>
    <col min="4105" max="4105" width="1.6328125" style="614" customWidth="1"/>
    <col min="4106" max="4107" width="9" style="614"/>
    <col min="4108" max="4108" width="1.6328125" style="614" customWidth="1"/>
    <col min="4109" max="4349" width="9" style="614"/>
    <col min="4350" max="4350" width="1.6328125" style="614" customWidth="1"/>
    <col min="4351" max="4351" width="3.6328125" style="614" customWidth="1"/>
    <col min="4352" max="4352" width="12.6328125" style="614" customWidth="1"/>
    <col min="4353" max="4353" width="15.6328125" style="614" customWidth="1"/>
    <col min="4354" max="4354" width="20.6328125" style="614" customWidth="1"/>
    <col min="4355" max="4355" width="47.1796875" style="614" customWidth="1"/>
    <col min="4356" max="4356" width="18.54296875" style="614" customWidth="1"/>
    <col min="4357" max="4357" width="18.6328125" style="614" customWidth="1"/>
    <col min="4358" max="4358" width="9.6328125" style="614" customWidth="1"/>
    <col min="4359" max="4360" width="20.6328125" style="614" customWidth="1"/>
    <col min="4361" max="4361" width="1.6328125" style="614" customWidth="1"/>
    <col min="4362" max="4363" width="9" style="614"/>
    <col min="4364" max="4364" width="1.6328125" style="614" customWidth="1"/>
    <col min="4365" max="4605" width="9" style="614"/>
    <col min="4606" max="4606" width="1.6328125" style="614" customWidth="1"/>
    <col min="4607" max="4607" width="3.6328125" style="614" customWidth="1"/>
    <col min="4608" max="4608" width="12.6328125" style="614" customWidth="1"/>
    <col min="4609" max="4609" width="15.6328125" style="614" customWidth="1"/>
    <col min="4610" max="4610" width="20.6328125" style="614" customWidth="1"/>
    <col min="4611" max="4611" width="47.1796875" style="614" customWidth="1"/>
    <col min="4612" max="4612" width="18.54296875" style="614" customWidth="1"/>
    <col min="4613" max="4613" width="18.6328125" style="614" customWidth="1"/>
    <col min="4614" max="4614" width="9.6328125" style="614" customWidth="1"/>
    <col min="4615" max="4616" width="20.6328125" style="614" customWidth="1"/>
    <col min="4617" max="4617" width="1.6328125" style="614" customWidth="1"/>
    <col min="4618" max="4619" width="9" style="614"/>
    <col min="4620" max="4620" width="1.6328125" style="614" customWidth="1"/>
    <col min="4621" max="4861" width="9" style="614"/>
    <col min="4862" max="4862" width="1.6328125" style="614" customWidth="1"/>
    <col min="4863" max="4863" width="3.6328125" style="614" customWidth="1"/>
    <col min="4864" max="4864" width="12.6328125" style="614" customWidth="1"/>
    <col min="4865" max="4865" width="15.6328125" style="614" customWidth="1"/>
    <col min="4866" max="4866" width="20.6328125" style="614" customWidth="1"/>
    <col min="4867" max="4867" width="47.1796875" style="614" customWidth="1"/>
    <col min="4868" max="4868" width="18.54296875" style="614" customWidth="1"/>
    <col min="4869" max="4869" width="18.6328125" style="614" customWidth="1"/>
    <col min="4870" max="4870" width="9.6328125" style="614" customWidth="1"/>
    <col min="4871" max="4872" width="20.6328125" style="614" customWidth="1"/>
    <col min="4873" max="4873" width="1.6328125" style="614" customWidth="1"/>
    <col min="4874" max="4875" width="9" style="614"/>
    <col min="4876" max="4876" width="1.6328125" style="614" customWidth="1"/>
    <col min="4877" max="5117" width="9" style="614"/>
    <col min="5118" max="5118" width="1.6328125" style="614" customWidth="1"/>
    <col min="5119" max="5119" width="3.6328125" style="614" customWidth="1"/>
    <col min="5120" max="5120" width="12.6328125" style="614" customWidth="1"/>
    <col min="5121" max="5121" width="15.6328125" style="614" customWidth="1"/>
    <col min="5122" max="5122" width="20.6328125" style="614" customWidth="1"/>
    <col min="5123" max="5123" width="47.1796875" style="614" customWidth="1"/>
    <col min="5124" max="5124" width="18.54296875" style="614" customWidth="1"/>
    <col min="5125" max="5125" width="18.6328125" style="614" customWidth="1"/>
    <col min="5126" max="5126" width="9.6328125" style="614" customWidth="1"/>
    <col min="5127" max="5128" width="20.6328125" style="614" customWidth="1"/>
    <col min="5129" max="5129" width="1.6328125" style="614" customWidth="1"/>
    <col min="5130" max="5131" width="9" style="614"/>
    <col min="5132" max="5132" width="1.6328125" style="614" customWidth="1"/>
    <col min="5133" max="5373" width="9" style="614"/>
    <col min="5374" max="5374" width="1.6328125" style="614" customWidth="1"/>
    <col min="5375" max="5375" width="3.6328125" style="614" customWidth="1"/>
    <col min="5376" max="5376" width="12.6328125" style="614" customWidth="1"/>
    <col min="5377" max="5377" width="15.6328125" style="614" customWidth="1"/>
    <col min="5378" max="5378" width="20.6328125" style="614" customWidth="1"/>
    <col min="5379" max="5379" width="47.1796875" style="614" customWidth="1"/>
    <col min="5380" max="5380" width="18.54296875" style="614" customWidth="1"/>
    <col min="5381" max="5381" width="18.6328125" style="614" customWidth="1"/>
    <col min="5382" max="5382" width="9.6328125" style="614" customWidth="1"/>
    <col min="5383" max="5384" width="20.6328125" style="614" customWidth="1"/>
    <col min="5385" max="5385" width="1.6328125" style="614" customWidth="1"/>
    <col min="5386" max="5387" width="9" style="614"/>
    <col min="5388" max="5388" width="1.6328125" style="614" customWidth="1"/>
    <col min="5389" max="5629" width="9" style="614"/>
    <col min="5630" max="5630" width="1.6328125" style="614" customWidth="1"/>
    <col min="5631" max="5631" width="3.6328125" style="614" customWidth="1"/>
    <col min="5632" max="5632" width="12.6328125" style="614" customWidth="1"/>
    <col min="5633" max="5633" width="15.6328125" style="614" customWidth="1"/>
    <col min="5634" max="5634" width="20.6328125" style="614" customWidth="1"/>
    <col min="5635" max="5635" width="47.1796875" style="614" customWidth="1"/>
    <col min="5636" max="5636" width="18.54296875" style="614" customWidth="1"/>
    <col min="5637" max="5637" width="18.6328125" style="614" customWidth="1"/>
    <col min="5638" max="5638" width="9.6328125" style="614" customWidth="1"/>
    <col min="5639" max="5640" width="20.6328125" style="614" customWidth="1"/>
    <col min="5641" max="5641" width="1.6328125" style="614" customWidth="1"/>
    <col min="5642" max="5643" width="9" style="614"/>
    <col min="5644" max="5644" width="1.6328125" style="614" customWidth="1"/>
    <col min="5645" max="5885" width="9" style="614"/>
    <col min="5886" max="5886" width="1.6328125" style="614" customWidth="1"/>
    <col min="5887" max="5887" width="3.6328125" style="614" customWidth="1"/>
    <col min="5888" max="5888" width="12.6328125" style="614" customWidth="1"/>
    <col min="5889" max="5889" width="15.6328125" style="614" customWidth="1"/>
    <col min="5890" max="5890" width="20.6328125" style="614" customWidth="1"/>
    <col min="5891" max="5891" width="47.1796875" style="614" customWidth="1"/>
    <col min="5892" max="5892" width="18.54296875" style="614" customWidth="1"/>
    <col min="5893" max="5893" width="18.6328125" style="614" customWidth="1"/>
    <col min="5894" max="5894" width="9.6328125" style="614" customWidth="1"/>
    <col min="5895" max="5896" width="20.6328125" style="614" customWidth="1"/>
    <col min="5897" max="5897" width="1.6328125" style="614" customWidth="1"/>
    <col min="5898" max="5899" width="9" style="614"/>
    <col min="5900" max="5900" width="1.6328125" style="614" customWidth="1"/>
    <col min="5901" max="6141" width="9" style="614"/>
    <col min="6142" max="6142" width="1.6328125" style="614" customWidth="1"/>
    <col min="6143" max="6143" width="3.6328125" style="614" customWidth="1"/>
    <col min="6144" max="6144" width="12.6328125" style="614" customWidth="1"/>
    <col min="6145" max="6145" width="15.6328125" style="614" customWidth="1"/>
    <col min="6146" max="6146" width="20.6328125" style="614" customWidth="1"/>
    <col min="6147" max="6147" width="47.1796875" style="614" customWidth="1"/>
    <col min="6148" max="6148" width="18.54296875" style="614" customWidth="1"/>
    <col min="6149" max="6149" width="18.6328125" style="614" customWidth="1"/>
    <col min="6150" max="6150" width="9.6328125" style="614" customWidth="1"/>
    <col min="6151" max="6152" width="20.6328125" style="614" customWidth="1"/>
    <col min="6153" max="6153" width="1.6328125" style="614" customWidth="1"/>
    <col min="6154" max="6155" width="9" style="614"/>
    <col min="6156" max="6156" width="1.6328125" style="614" customWidth="1"/>
    <col min="6157" max="6397" width="9" style="614"/>
    <col min="6398" max="6398" width="1.6328125" style="614" customWidth="1"/>
    <col min="6399" max="6399" width="3.6328125" style="614" customWidth="1"/>
    <col min="6400" max="6400" width="12.6328125" style="614" customWidth="1"/>
    <col min="6401" max="6401" width="15.6328125" style="614" customWidth="1"/>
    <col min="6402" max="6402" width="20.6328125" style="614" customWidth="1"/>
    <col min="6403" max="6403" width="47.1796875" style="614" customWidth="1"/>
    <col min="6404" max="6404" width="18.54296875" style="614" customWidth="1"/>
    <col min="6405" max="6405" width="18.6328125" style="614" customWidth="1"/>
    <col min="6406" max="6406" width="9.6328125" style="614" customWidth="1"/>
    <col min="6407" max="6408" width="20.6328125" style="614" customWidth="1"/>
    <col min="6409" max="6409" width="1.6328125" style="614" customWidth="1"/>
    <col min="6410" max="6411" width="9" style="614"/>
    <col min="6412" max="6412" width="1.6328125" style="614" customWidth="1"/>
    <col min="6413" max="6653" width="9" style="614"/>
    <col min="6654" max="6654" width="1.6328125" style="614" customWidth="1"/>
    <col min="6655" max="6655" width="3.6328125" style="614" customWidth="1"/>
    <col min="6656" max="6656" width="12.6328125" style="614" customWidth="1"/>
    <col min="6657" max="6657" width="15.6328125" style="614" customWidth="1"/>
    <col min="6658" max="6658" width="20.6328125" style="614" customWidth="1"/>
    <col min="6659" max="6659" width="47.1796875" style="614" customWidth="1"/>
    <col min="6660" max="6660" width="18.54296875" style="614" customWidth="1"/>
    <col min="6661" max="6661" width="18.6328125" style="614" customWidth="1"/>
    <col min="6662" max="6662" width="9.6328125" style="614" customWidth="1"/>
    <col min="6663" max="6664" width="20.6328125" style="614" customWidth="1"/>
    <col min="6665" max="6665" width="1.6328125" style="614" customWidth="1"/>
    <col min="6666" max="6667" width="9" style="614"/>
    <col min="6668" max="6668" width="1.6328125" style="614" customWidth="1"/>
    <col min="6669" max="6909" width="9" style="614"/>
    <col min="6910" max="6910" width="1.6328125" style="614" customWidth="1"/>
    <col min="6911" max="6911" width="3.6328125" style="614" customWidth="1"/>
    <col min="6912" max="6912" width="12.6328125" style="614" customWidth="1"/>
    <col min="6913" max="6913" width="15.6328125" style="614" customWidth="1"/>
    <col min="6914" max="6914" width="20.6328125" style="614" customWidth="1"/>
    <col min="6915" max="6915" width="47.1796875" style="614" customWidth="1"/>
    <col min="6916" max="6916" width="18.54296875" style="614" customWidth="1"/>
    <col min="6917" max="6917" width="18.6328125" style="614" customWidth="1"/>
    <col min="6918" max="6918" width="9.6328125" style="614" customWidth="1"/>
    <col min="6919" max="6920" width="20.6328125" style="614" customWidth="1"/>
    <col min="6921" max="6921" width="1.6328125" style="614" customWidth="1"/>
    <col min="6922" max="6923" width="9" style="614"/>
    <col min="6924" max="6924" width="1.6328125" style="614" customWidth="1"/>
    <col min="6925" max="7165" width="9" style="614"/>
    <col min="7166" max="7166" width="1.6328125" style="614" customWidth="1"/>
    <col min="7167" max="7167" width="3.6328125" style="614" customWidth="1"/>
    <col min="7168" max="7168" width="12.6328125" style="614" customWidth="1"/>
    <col min="7169" max="7169" width="15.6328125" style="614" customWidth="1"/>
    <col min="7170" max="7170" width="20.6328125" style="614" customWidth="1"/>
    <col min="7171" max="7171" width="47.1796875" style="614" customWidth="1"/>
    <col min="7172" max="7172" width="18.54296875" style="614" customWidth="1"/>
    <col min="7173" max="7173" width="18.6328125" style="614" customWidth="1"/>
    <col min="7174" max="7174" width="9.6328125" style="614" customWidth="1"/>
    <col min="7175" max="7176" width="20.6328125" style="614" customWidth="1"/>
    <col min="7177" max="7177" width="1.6328125" style="614" customWidth="1"/>
    <col min="7178" max="7179" width="9" style="614"/>
    <col min="7180" max="7180" width="1.6328125" style="614" customWidth="1"/>
    <col min="7181" max="7421" width="9" style="614"/>
    <col min="7422" max="7422" width="1.6328125" style="614" customWidth="1"/>
    <col min="7423" max="7423" width="3.6328125" style="614" customWidth="1"/>
    <col min="7424" max="7424" width="12.6328125" style="614" customWidth="1"/>
    <col min="7425" max="7425" width="15.6328125" style="614" customWidth="1"/>
    <col min="7426" max="7426" width="20.6328125" style="614" customWidth="1"/>
    <col min="7427" max="7427" width="47.1796875" style="614" customWidth="1"/>
    <col min="7428" max="7428" width="18.54296875" style="614" customWidth="1"/>
    <col min="7429" max="7429" width="18.6328125" style="614" customWidth="1"/>
    <col min="7430" max="7430" width="9.6328125" style="614" customWidth="1"/>
    <col min="7431" max="7432" width="20.6328125" style="614" customWidth="1"/>
    <col min="7433" max="7433" width="1.6328125" style="614" customWidth="1"/>
    <col min="7434" max="7435" width="9" style="614"/>
    <col min="7436" max="7436" width="1.6328125" style="614" customWidth="1"/>
    <col min="7437" max="7677" width="9" style="614"/>
    <col min="7678" max="7678" width="1.6328125" style="614" customWidth="1"/>
    <col min="7679" max="7679" width="3.6328125" style="614" customWidth="1"/>
    <col min="7680" max="7680" width="12.6328125" style="614" customWidth="1"/>
    <col min="7681" max="7681" width="15.6328125" style="614" customWidth="1"/>
    <col min="7682" max="7682" width="20.6328125" style="614" customWidth="1"/>
    <col min="7683" max="7683" width="47.1796875" style="614" customWidth="1"/>
    <col min="7684" max="7684" width="18.54296875" style="614" customWidth="1"/>
    <col min="7685" max="7685" width="18.6328125" style="614" customWidth="1"/>
    <col min="7686" max="7686" width="9.6328125" style="614" customWidth="1"/>
    <col min="7687" max="7688" width="20.6328125" style="614" customWidth="1"/>
    <col min="7689" max="7689" width="1.6328125" style="614" customWidth="1"/>
    <col min="7690" max="7691" width="9" style="614"/>
    <col min="7692" max="7692" width="1.6328125" style="614" customWidth="1"/>
    <col min="7693" max="7933" width="9" style="614"/>
    <col min="7934" max="7934" width="1.6328125" style="614" customWidth="1"/>
    <col min="7935" max="7935" width="3.6328125" style="614" customWidth="1"/>
    <col min="7936" max="7936" width="12.6328125" style="614" customWidth="1"/>
    <col min="7937" max="7937" width="15.6328125" style="614" customWidth="1"/>
    <col min="7938" max="7938" width="20.6328125" style="614" customWidth="1"/>
    <col min="7939" max="7939" width="47.1796875" style="614" customWidth="1"/>
    <col min="7940" max="7940" width="18.54296875" style="614" customWidth="1"/>
    <col min="7941" max="7941" width="18.6328125" style="614" customWidth="1"/>
    <col min="7942" max="7942" width="9.6328125" style="614" customWidth="1"/>
    <col min="7943" max="7944" width="20.6328125" style="614" customWidth="1"/>
    <col min="7945" max="7945" width="1.6328125" style="614" customWidth="1"/>
    <col min="7946" max="7947" width="9" style="614"/>
    <col min="7948" max="7948" width="1.6328125" style="614" customWidth="1"/>
    <col min="7949" max="8189" width="9" style="614"/>
    <col min="8190" max="8190" width="1.6328125" style="614" customWidth="1"/>
    <col min="8191" max="8191" width="3.6328125" style="614" customWidth="1"/>
    <col min="8192" max="8192" width="12.6328125" style="614" customWidth="1"/>
    <col min="8193" max="8193" width="15.6328125" style="614" customWidth="1"/>
    <col min="8194" max="8194" width="20.6328125" style="614" customWidth="1"/>
    <col min="8195" max="8195" width="47.1796875" style="614" customWidth="1"/>
    <col min="8196" max="8196" width="18.54296875" style="614" customWidth="1"/>
    <col min="8197" max="8197" width="18.6328125" style="614" customWidth="1"/>
    <col min="8198" max="8198" width="9.6328125" style="614" customWidth="1"/>
    <col min="8199" max="8200" width="20.6328125" style="614" customWidth="1"/>
    <col min="8201" max="8201" width="1.6328125" style="614" customWidth="1"/>
    <col min="8202" max="8203" width="9" style="614"/>
    <col min="8204" max="8204" width="1.6328125" style="614" customWidth="1"/>
    <col min="8205" max="8445" width="9" style="614"/>
    <col min="8446" max="8446" width="1.6328125" style="614" customWidth="1"/>
    <col min="8447" max="8447" width="3.6328125" style="614" customWidth="1"/>
    <col min="8448" max="8448" width="12.6328125" style="614" customWidth="1"/>
    <col min="8449" max="8449" width="15.6328125" style="614" customWidth="1"/>
    <col min="8450" max="8450" width="20.6328125" style="614" customWidth="1"/>
    <col min="8451" max="8451" width="47.1796875" style="614" customWidth="1"/>
    <col min="8452" max="8452" width="18.54296875" style="614" customWidth="1"/>
    <col min="8453" max="8453" width="18.6328125" style="614" customWidth="1"/>
    <col min="8454" max="8454" width="9.6328125" style="614" customWidth="1"/>
    <col min="8455" max="8456" width="20.6328125" style="614" customWidth="1"/>
    <col min="8457" max="8457" width="1.6328125" style="614" customWidth="1"/>
    <col min="8458" max="8459" width="9" style="614"/>
    <col min="8460" max="8460" width="1.6328125" style="614" customWidth="1"/>
    <col min="8461" max="8701" width="9" style="614"/>
    <col min="8702" max="8702" width="1.6328125" style="614" customWidth="1"/>
    <col min="8703" max="8703" width="3.6328125" style="614" customWidth="1"/>
    <col min="8704" max="8704" width="12.6328125" style="614" customWidth="1"/>
    <col min="8705" max="8705" width="15.6328125" style="614" customWidth="1"/>
    <col min="8706" max="8706" width="20.6328125" style="614" customWidth="1"/>
    <col min="8707" max="8707" width="47.1796875" style="614" customWidth="1"/>
    <col min="8708" max="8708" width="18.54296875" style="614" customWidth="1"/>
    <col min="8709" max="8709" width="18.6328125" style="614" customWidth="1"/>
    <col min="8710" max="8710" width="9.6328125" style="614" customWidth="1"/>
    <col min="8711" max="8712" width="20.6328125" style="614" customWidth="1"/>
    <col min="8713" max="8713" width="1.6328125" style="614" customWidth="1"/>
    <col min="8714" max="8715" width="9" style="614"/>
    <col min="8716" max="8716" width="1.6328125" style="614" customWidth="1"/>
    <col min="8717" max="8957" width="9" style="614"/>
    <col min="8958" max="8958" width="1.6328125" style="614" customWidth="1"/>
    <col min="8959" max="8959" width="3.6328125" style="614" customWidth="1"/>
    <col min="8960" max="8960" width="12.6328125" style="614" customWidth="1"/>
    <col min="8961" max="8961" width="15.6328125" style="614" customWidth="1"/>
    <col min="8962" max="8962" width="20.6328125" style="614" customWidth="1"/>
    <col min="8963" max="8963" width="47.1796875" style="614" customWidth="1"/>
    <col min="8964" max="8964" width="18.54296875" style="614" customWidth="1"/>
    <col min="8965" max="8965" width="18.6328125" style="614" customWidth="1"/>
    <col min="8966" max="8966" width="9.6328125" style="614" customWidth="1"/>
    <col min="8967" max="8968" width="20.6328125" style="614" customWidth="1"/>
    <col min="8969" max="8969" width="1.6328125" style="614" customWidth="1"/>
    <col min="8970" max="8971" width="9" style="614"/>
    <col min="8972" max="8972" width="1.6328125" style="614" customWidth="1"/>
    <col min="8973" max="9213" width="9" style="614"/>
    <col min="9214" max="9214" width="1.6328125" style="614" customWidth="1"/>
    <col min="9215" max="9215" width="3.6328125" style="614" customWidth="1"/>
    <col min="9216" max="9216" width="12.6328125" style="614" customWidth="1"/>
    <col min="9217" max="9217" width="15.6328125" style="614" customWidth="1"/>
    <col min="9218" max="9218" width="20.6328125" style="614" customWidth="1"/>
    <col min="9219" max="9219" width="47.1796875" style="614" customWidth="1"/>
    <col min="9220" max="9220" width="18.54296875" style="614" customWidth="1"/>
    <col min="9221" max="9221" width="18.6328125" style="614" customWidth="1"/>
    <col min="9222" max="9222" width="9.6328125" style="614" customWidth="1"/>
    <col min="9223" max="9224" width="20.6328125" style="614" customWidth="1"/>
    <col min="9225" max="9225" width="1.6328125" style="614" customWidth="1"/>
    <col min="9226" max="9227" width="9" style="614"/>
    <col min="9228" max="9228" width="1.6328125" style="614" customWidth="1"/>
    <col min="9229" max="9469" width="9" style="614"/>
    <col min="9470" max="9470" width="1.6328125" style="614" customWidth="1"/>
    <col min="9471" max="9471" width="3.6328125" style="614" customWidth="1"/>
    <col min="9472" max="9472" width="12.6328125" style="614" customWidth="1"/>
    <col min="9473" max="9473" width="15.6328125" style="614" customWidth="1"/>
    <col min="9474" max="9474" width="20.6328125" style="614" customWidth="1"/>
    <col min="9475" max="9475" width="47.1796875" style="614" customWidth="1"/>
    <col min="9476" max="9476" width="18.54296875" style="614" customWidth="1"/>
    <col min="9477" max="9477" width="18.6328125" style="614" customWidth="1"/>
    <col min="9478" max="9478" width="9.6328125" style="614" customWidth="1"/>
    <col min="9479" max="9480" width="20.6328125" style="614" customWidth="1"/>
    <col min="9481" max="9481" width="1.6328125" style="614" customWidth="1"/>
    <col min="9482" max="9483" width="9" style="614"/>
    <col min="9484" max="9484" width="1.6328125" style="614" customWidth="1"/>
    <col min="9485" max="9725" width="9" style="614"/>
    <col min="9726" max="9726" width="1.6328125" style="614" customWidth="1"/>
    <col min="9727" max="9727" width="3.6328125" style="614" customWidth="1"/>
    <col min="9728" max="9728" width="12.6328125" style="614" customWidth="1"/>
    <col min="9729" max="9729" width="15.6328125" style="614" customWidth="1"/>
    <col min="9730" max="9730" width="20.6328125" style="614" customWidth="1"/>
    <col min="9731" max="9731" width="47.1796875" style="614" customWidth="1"/>
    <col min="9732" max="9732" width="18.54296875" style="614" customWidth="1"/>
    <col min="9733" max="9733" width="18.6328125" style="614" customWidth="1"/>
    <col min="9734" max="9734" width="9.6328125" style="614" customWidth="1"/>
    <col min="9735" max="9736" width="20.6328125" style="614" customWidth="1"/>
    <col min="9737" max="9737" width="1.6328125" style="614" customWidth="1"/>
    <col min="9738" max="9739" width="9" style="614"/>
    <col min="9740" max="9740" width="1.6328125" style="614" customWidth="1"/>
    <col min="9741" max="9981" width="9" style="614"/>
    <col min="9982" max="9982" width="1.6328125" style="614" customWidth="1"/>
    <col min="9983" max="9983" width="3.6328125" style="614" customWidth="1"/>
    <col min="9984" max="9984" width="12.6328125" style="614" customWidth="1"/>
    <col min="9985" max="9985" width="15.6328125" style="614" customWidth="1"/>
    <col min="9986" max="9986" width="20.6328125" style="614" customWidth="1"/>
    <col min="9987" max="9987" width="47.1796875" style="614" customWidth="1"/>
    <col min="9988" max="9988" width="18.54296875" style="614" customWidth="1"/>
    <col min="9989" max="9989" width="18.6328125" style="614" customWidth="1"/>
    <col min="9990" max="9990" width="9.6328125" style="614" customWidth="1"/>
    <col min="9991" max="9992" width="20.6328125" style="614" customWidth="1"/>
    <col min="9993" max="9993" width="1.6328125" style="614" customWidth="1"/>
    <col min="9994" max="9995" width="9" style="614"/>
    <col min="9996" max="9996" width="1.6328125" style="614" customWidth="1"/>
    <col min="9997" max="10237" width="9" style="614"/>
    <col min="10238" max="10238" width="1.6328125" style="614" customWidth="1"/>
    <col min="10239" max="10239" width="3.6328125" style="614" customWidth="1"/>
    <col min="10240" max="10240" width="12.6328125" style="614" customWidth="1"/>
    <col min="10241" max="10241" width="15.6328125" style="614" customWidth="1"/>
    <col min="10242" max="10242" width="20.6328125" style="614" customWidth="1"/>
    <col min="10243" max="10243" width="47.1796875" style="614" customWidth="1"/>
    <col min="10244" max="10244" width="18.54296875" style="614" customWidth="1"/>
    <col min="10245" max="10245" width="18.6328125" style="614" customWidth="1"/>
    <col min="10246" max="10246" width="9.6328125" style="614" customWidth="1"/>
    <col min="10247" max="10248" width="20.6328125" style="614" customWidth="1"/>
    <col min="10249" max="10249" width="1.6328125" style="614" customWidth="1"/>
    <col min="10250" max="10251" width="9" style="614"/>
    <col min="10252" max="10252" width="1.6328125" style="614" customWidth="1"/>
    <col min="10253" max="10493" width="9" style="614"/>
    <col min="10494" max="10494" width="1.6328125" style="614" customWidth="1"/>
    <col min="10495" max="10495" width="3.6328125" style="614" customWidth="1"/>
    <col min="10496" max="10496" width="12.6328125" style="614" customWidth="1"/>
    <col min="10497" max="10497" width="15.6328125" style="614" customWidth="1"/>
    <col min="10498" max="10498" width="20.6328125" style="614" customWidth="1"/>
    <col min="10499" max="10499" width="47.1796875" style="614" customWidth="1"/>
    <col min="10500" max="10500" width="18.54296875" style="614" customWidth="1"/>
    <col min="10501" max="10501" width="18.6328125" style="614" customWidth="1"/>
    <col min="10502" max="10502" width="9.6328125" style="614" customWidth="1"/>
    <col min="10503" max="10504" width="20.6328125" style="614" customWidth="1"/>
    <col min="10505" max="10505" width="1.6328125" style="614" customWidth="1"/>
    <col min="10506" max="10507" width="9" style="614"/>
    <col min="10508" max="10508" width="1.6328125" style="614" customWidth="1"/>
    <col min="10509" max="10749" width="9" style="614"/>
    <col min="10750" max="10750" width="1.6328125" style="614" customWidth="1"/>
    <col min="10751" max="10751" width="3.6328125" style="614" customWidth="1"/>
    <col min="10752" max="10752" width="12.6328125" style="614" customWidth="1"/>
    <col min="10753" max="10753" width="15.6328125" style="614" customWidth="1"/>
    <col min="10754" max="10754" width="20.6328125" style="614" customWidth="1"/>
    <col min="10755" max="10755" width="47.1796875" style="614" customWidth="1"/>
    <col min="10756" max="10756" width="18.54296875" style="614" customWidth="1"/>
    <col min="10757" max="10757" width="18.6328125" style="614" customWidth="1"/>
    <col min="10758" max="10758" width="9.6328125" style="614" customWidth="1"/>
    <col min="10759" max="10760" width="20.6328125" style="614" customWidth="1"/>
    <col min="10761" max="10761" width="1.6328125" style="614" customWidth="1"/>
    <col min="10762" max="10763" width="9" style="614"/>
    <col min="10764" max="10764" width="1.6328125" style="614" customWidth="1"/>
    <col min="10765" max="11005" width="9" style="614"/>
    <col min="11006" max="11006" width="1.6328125" style="614" customWidth="1"/>
    <col min="11007" max="11007" width="3.6328125" style="614" customWidth="1"/>
    <col min="11008" max="11008" width="12.6328125" style="614" customWidth="1"/>
    <col min="11009" max="11009" width="15.6328125" style="614" customWidth="1"/>
    <col min="11010" max="11010" width="20.6328125" style="614" customWidth="1"/>
    <col min="11011" max="11011" width="47.1796875" style="614" customWidth="1"/>
    <col min="11012" max="11012" width="18.54296875" style="614" customWidth="1"/>
    <col min="11013" max="11013" width="18.6328125" style="614" customWidth="1"/>
    <col min="11014" max="11014" width="9.6328125" style="614" customWidth="1"/>
    <col min="11015" max="11016" width="20.6328125" style="614" customWidth="1"/>
    <col min="11017" max="11017" width="1.6328125" style="614" customWidth="1"/>
    <col min="11018" max="11019" width="9" style="614"/>
    <col min="11020" max="11020" width="1.6328125" style="614" customWidth="1"/>
    <col min="11021" max="11261" width="9" style="614"/>
    <col min="11262" max="11262" width="1.6328125" style="614" customWidth="1"/>
    <col min="11263" max="11263" width="3.6328125" style="614" customWidth="1"/>
    <col min="11264" max="11264" width="12.6328125" style="614" customWidth="1"/>
    <col min="11265" max="11265" width="15.6328125" style="614" customWidth="1"/>
    <col min="11266" max="11266" width="20.6328125" style="614" customWidth="1"/>
    <col min="11267" max="11267" width="47.1796875" style="614" customWidth="1"/>
    <col min="11268" max="11268" width="18.54296875" style="614" customWidth="1"/>
    <col min="11269" max="11269" width="18.6328125" style="614" customWidth="1"/>
    <col min="11270" max="11270" width="9.6328125" style="614" customWidth="1"/>
    <col min="11271" max="11272" width="20.6328125" style="614" customWidth="1"/>
    <col min="11273" max="11273" width="1.6328125" style="614" customWidth="1"/>
    <col min="11274" max="11275" width="9" style="614"/>
    <col min="11276" max="11276" width="1.6328125" style="614" customWidth="1"/>
    <col min="11277" max="11517" width="9" style="614"/>
    <col min="11518" max="11518" width="1.6328125" style="614" customWidth="1"/>
    <col min="11519" max="11519" width="3.6328125" style="614" customWidth="1"/>
    <col min="11520" max="11520" width="12.6328125" style="614" customWidth="1"/>
    <col min="11521" max="11521" width="15.6328125" style="614" customWidth="1"/>
    <col min="11522" max="11522" width="20.6328125" style="614" customWidth="1"/>
    <col min="11523" max="11523" width="47.1796875" style="614" customWidth="1"/>
    <col min="11524" max="11524" width="18.54296875" style="614" customWidth="1"/>
    <col min="11525" max="11525" width="18.6328125" style="614" customWidth="1"/>
    <col min="11526" max="11526" width="9.6328125" style="614" customWidth="1"/>
    <col min="11527" max="11528" width="20.6328125" style="614" customWidth="1"/>
    <col min="11529" max="11529" width="1.6328125" style="614" customWidth="1"/>
    <col min="11530" max="11531" width="9" style="614"/>
    <col min="11532" max="11532" width="1.6328125" style="614" customWidth="1"/>
    <col min="11533" max="11773" width="9" style="614"/>
    <col min="11774" max="11774" width="1.6328125" style="614" customWidth="1"/>
    <col min="11775" max="11775" width="3.6328125" style="614" customWidth="1"/>
    <col min="11776" max="11776" width="12.6328125" style="614" customWidth="1"/>
    <col min="11777" max="11777" width="15.6328125" style="614" customWidth="1"/>
    <col min="11778" max="11778" width="20.6328125" style="614" customWidth="1"/>
    <col min="11779" max="11779" width="47.1796875" style="614" customWidth="1"/>
    <col min="11780" max="11780" width="18.54296875" style="614" customWidth="1"/>
    <col min="11781" max="11781" width="18.6328125" style="614" customWidth="1"/>
    <col min="11782" max="11782" width="9.6328125" style="614" customWidth="1"/>
    <col min="11783" max="11784" width="20.6328125" style="614" customWidth="1"/>
    <col min="11785" max="11785" width="1.6328125" style="614" customWidth="1"/>
    <col min="11786" max="11787" width="9" style="614"/>
    <col min="11788" max="11788" width="1.6328125" style="614" customWidth="1"/>
    <col min="11789" max="12029" width="9" style="614"/>
    <col min="12030" max="12030" width="1.6328125" style="614" customWidth="1"/>
    <col min="12031" max="12031" width="3.6328125" style="614" customWidth="1"/>
    <col min="12032" max="12032" width="12.6328125" style="614" customWidth="1"/>
    <col min="12033" max="12033" width="15.6328125" style="614" customWidth="1"/>
    <col min="12034" max="12034" width="20.6328125" style="614" customWidth="1"/>
    <col min="12035" max="12035" width="47.1796875" style="614" customWidth="1"/>
    <col min="12036" max="12036" width="18.54296875" style="614" customWidth="1"/>
    <col min="12037" max="12037" width="18.6328125" style="614" customWidth="1"/>
    <col min="12038" max="12038" width="9.6328125" style="614" customWidth="1"/>
    <col min="12039" max="12040" width="20.6328125" style="614" customWidth="1"/>
    <col min="12041" max="12041" width="1.6328125" style="614" customWidth="1"/>
    <col min="12042" max="12043" width="9" style="614"/>
    <col min="12044" max="12044" width="1.6328125" style="614" customWidth="1"/>
    <col min="12045" max="12285" width="9" style="614"/>
    <col min="12286" max="12286" width="1.6328125" style="614" customWidth="1"/>
    <col min="12287" max="12287" width="3.6328125" style="614" customWidth="1"/>
    <col min="12288" max="12288" width="12.6328125" style="614" customWidth="1"/>
    <col min="12289" max="12289" width="15.6328125" style="614" customWidth="1"/>
    <col min="12290" max="12290" width="20.6328125" style="614" customWidth="1"/>
    <col min="12291" max="12291" width="47.1796875" style="614" customWidth="1"/>
    <col min="12292" max="12292" width="18.54296875" style="614" customWidth="1"/>
    <col min="12293" max="12293" width="18.6328125" style="614" customWidth="1"/>
    <col min="12294" max="12294" width="9.6328125" style="614" customWidth="1"/>
    <col min="12295" max="12296" width="20.6328125" style="614" customWidth="1"/>
    <col min="12297" max="12297" width="1.6328125" style="614" customWidth="1"/>
    <col min="12298" max="12299" width="9" style="614"/>
    <col min="12300" max="12300" width="1.6328125" style="614" customWidth="1"/>
    <col min="12301" max="12541" width="9" style="614"/>
    <col min="12542" max="12542" width="1.6328125" style="614" customWidth="1"/>
    <col min="12543" max="12543" width="3.6328125" style="614" customWidth="1"/>
    <col min="12544" max="12544" width="12.6328125" style="614" customWidth="1"/>
    <col min="12545" max="12545" width="15.6328125" style="614" customWidth="1"/>
    <col min="12546" max="12546" width="20.6328125" style="614" customWidth="1"/>
    <col min="12547" max="12547" width="47.1796875" style="614" customWidth="1"/>
    <col min="12548" max="12548" width="18.54296875" style="614" customWidth="1"/>
    <col min="12549" max="12549" width="18.6328125" style="614" customWidth="1"/>
    <col min="12550" max="12550" width="9.6328125" style="614" customWidth="1"/>
    <col min="12551" max="12552" width="20.6328125" style="614" customWidth="1"/>
    <col min="12553" max="12553" width="1.6328125" style="614" customWidth="1"/>
    <col min="12554" max="12555" width="9" style="614"/>
    <col min="12556" max="12556" width="1.6328125" style="614" customWidth="1"/>
    <col min="12557" max="12797" width="9" style="614"/>
    <col min="12798" max="12798" width="1.6328125" style="614" customWidth="1"/>
    <col min="12799" max="12799" width="3.6328125" style="614" customWidth="1"/>
    <col min="12800" max="12800" width="12.6328125" style="614" customWidth="1"/>
    <col min="12801" max="12801" width="15.6328125" style="614" customWidth="1"/>
    <col min="12802" max="12802" width="20.6328125" style="614" customWidth="1"/>
    <col min="12803" max="12803" width="47.1796875" style="614" customWidth="1"/>
    <col min="12804" max="12804" width="18.54296875" style="614" customWidth="1"/>
    <col min="12805" max="12805" width="18.6328125" style="614" customWidth="1"/>
    <col min="12806" max="12806" width="9.6328125" style="614" customWidth="1"/>
    <col min="12807" max="12808" width="20.6328125" style="614" customWidth="1"/>
    <col min="12809" max="12809" width="1.6328125" style="614" customWidth="1"/>
    <col min="12810" max="12811" width="9" style="614"/>
    <col min="12812" max="12812" width="1.6328125" style="614" customWidth="1"/>
    <col min="12813" max="13053" width="9" style="614"/>
    <col min="13054" max="13054" width="1.6328125" style="614" customWidth="1"/>
    <col min="13055" max="13055" width="3.6328125" style="614" customWidth="1"/>
    <col min="13056" max="13056" width="12.6328125" style="614" customWidth="1"/>
    <col min="13057" max="13057" width="15.6328125" style="614" customWidth="1"/>
    <col min="13058" max="13058" width="20.6328125" style="614" customWidth="1"/>
    <col min="13059" max="13059" width="47.1796875" style="614" customWidth="1"/>
    <col min="13060" max="13060" width="18.54296875" style="614" customWidth="1"/>
    <col min="13061" max="13061" width="18.6328125" style="614" customWidth="1"/>
    <col min="13062" max="13062" width="9.6328125" style="614" customWidth="1"/>
    <col min="13063" max="13064" width="20.6328125" style="614" customWidth="1"/>
    <col min="13065" max="13065" width="1.6328125" style="614" customWidth="1"/>
    <col min="13066" max="13067" width="9" style="614"/>
    <col min="13068" max="13068" width="1.6328125" style="614" customWidth="1"/>
    <col min="13069" max="13309" width="9" style="614"/>
    <col min="13310" max="13310" width="1.6328125" style="614" customWidth="1"/>
    <col min="13311" max="13311" width="3.6328125" style="614" customWidth="1"/>
    <col min="13312" max="13312" width="12.6328125" style="614" customWidth="1"/>
    <col min="13313" max="13313" width="15.6328125" style="614" customWidth="1"/>
    <col min="13314" max="13314" width="20.6328125" style="614" customWidth="1"/>
    <col min="13315" max="13315" width="47.1796875" style="614" customWidth="1"/>
    <col min="13316" max="13316" width="18.54296875" style="614" customWidth="1"/>
    <col min="13317" max="13317" width="18.6328125" style="614" customWidth="1"/>
    <col min="13318" max="13318" width="9.6328125" style="614" customWidth="1"/>
    <col min="13319" max="13320" width="20.6328125" style="614" customWidth="1"/>
    <col min="13321" max="13321" width="1.6328125" style="614" customWidth="1"/>
    <col min="13322" max="13323" width="9" style="614"/>
    <col min="13324" max="13324" width="1.6328125" style="614" customWidth="1"/>
    <col min="13325" max="13565" width="9" style="614"/>
    <col min="13566" max="13566" width="1.6328125" style="614" customWidth="1"/>
    <col min="13567" max="13567" width="3.6328125" style="614" customWidth="1"/>
    <col min="13568" max="13568" width="12.6328125" style="614" customWidth="1"/>
    <col min="13569" max="13569" width="15.6328125" style="614" customWidth="1"/>
    <col min="13570" max="13570" width="20.6328125" style="614" customWidth="1"/>
    <col min="13571" max="13571" width="47.1796875" style="614" customWidth="1"/>
    <col min="13572" max="13572" width="18.54296875" style="614" customWidth="1"/>
    <col min="13573" max="13573" width="18.6328125" style="614" customWidth="1"/>
    <col min="13574" max="13574" width="9.6328125" style="614" customWidth="1"/>
    <col min="13575" max="13576" width="20.6328125" style="614" customWidth="1"/>
    <col min="13577" max="13577" width="1.6328125" style="614" customWidth="1"/>
    <col min="13578" max="13579" width="9" style="614"/>
    <col min="13580" max="13580" width="1.6328125" style="614" customWidth="1"/>
    <col min="13581" max="13821" width="9" style="614"/>
    <col min="13822" max="13822" width="1.6328125" style="614" customWidth="1"/>
    <col min="13823" max="13823" width="3.6328125" style="614" customWidth="1"/>
    <col min="13824" max="13824" width="12.6328125" style="614" customWidth="1"/>
    <col min="13825" max="13825" width="15.6328125" style="614" customWidth="1"/>
    <col min="13826" max="13826" width="20.6328125" style="614" customWidth="1"/>
    <col min="13827" max="13827" width="47.1796875" style="614" customWidth="1"/>
    <col min="13828" max="13828" width="18.54296875" style="614" customWidth="1"/>
    <col min="13829" max="13829" width="18.6328125" style="614" customWidth="1"/>
    <col min="13830" max="13830" width="9.6328125" style="614" customWidth="1"/>
    <col min="13831" max="13832" width="20.6328125" style="614" customWidth="1"/>
    <col min="13833" max="13833" width="1.6328125" style="614" customWidth="1"/>
    <col min="13834" max="13835" width="9" style="614"/>
    <col min="13836" max="13836" width="1.6328125" style="614" customWidth="1"/>
    <col min="13837" max="14077" width="9" style="614"/>
    <col min="14078" max="14078" width="1.6328125" style="614" customWidth="1"/>
    <col min="14079" max="14079" width="3.6328125" style="614" customWidth="1"/>
    <col min="14080" max="14080" width="12.6328125" style="614" customWidth="1"/>
    <col min="14081" max="14081" width="15.6328125" style="614" customWidth="1"/>
    <col min="14082" max="14082" width="20.6328125" style="614" customWidth="1"/>
    <col min="14083" max="14083" width="47.1796875" style="614" customWidth="1"/>
    <col min="14084" max="14084" width="18.54296875" style="614" customWidth="1"/>
    <col min="14085" max="14085" width="18.6328125" style="614" customWidth="1"/>
    <col min="14086" max="14086" width="9.6328125" style="614" customWidth="1"/>
    <col min="14087" max="14088" width="20.6328125" style="614" customWidth="1"/>
    <col min="14089" max="14089" width="1.6328125" style="614" customWidth="1"/>
    <col min="14090" max="14091" width="9" style="614"/>
    <col min="14092" max="14092" width="1.6328125" style="614" customWidth="1"/>
    <col min="14093" max="14333" width="9" style="614"/>
    <col min="14334" max="14334" width="1.6328125" style="614" customWidth="1"/>
    <col min="14335" max="14335" width="3.6328125" style="614" customWidth="1"/>
    <col min="14336" max="14336" width="12.6328125" style="614" customWidth="1"/>
    <col min="14337" max="14337" width="15.6328125" style="614" customWidth="1"/>
    <col min="14338" max="14338" width="20.6328125" style="614" customWidth="1"/>
    <col min="14339" max="14339" width="47.1796875" style="614" customWidth="1"/>
    <col min="14340" max="14340" width="18.54296875" style="614" customWidth="1"/>
    <col min="14341" max="14341" width="18.6328125" style="614" customWidth="1"/>
    <col min="14342" max="14342" width="9.6328125" style="614" customWidth="1"/>
    <col min="14343" max="14344" width="20.6328125" style="614" customWidth="1"/>
    <col min="14345" max="14345" width="1.6328125" style="614" customWidth="1"/>
    <col min="14346" max="14347" width="9" style="614"/>
    <col min="14348" max="14348" width="1.6328125" style="614" customWidth="1"/>
    <col min="14349" max="14589" width="9" style="614"/>
    <col min="14590" max="14590" width="1.6328125" style="614" customWidth="1"/>
    <col min="14591" max="14591" width="3.6328125" style="614" customWidth="1"/>
    <col min="14592" max="14592" width="12.6328125" style="614" customWidth="1"/>
    <col min="14593" max="14593" width="15.6328125" style="614" customWidth="1"/>
    <col min="14594" max="14594" width="20.6328125" style="614" customWidth="1"/>
    <col min="14595" max="14595" width="47.1796875" style="614" customWidth="1"/>
    <col min="14596" max="14596" width="18.54296875" style="614" customWidth="1"/>
    <col min="14597" max="14597" width="18.6328125" style="614" customWidth="1"/>
    <col min="14598" max="14598" width="9.6328125" style="614" customWidth="1"/>
    <col min="14599" max="14600" width="20.6328125" style="614" customWidth="1"/>
    <col min="14601" max="14601" width="1.6328125" style="614" customWidth="1"/>
    <col min="14602" max="14603" width="9" style="614"/>
    <col min="14604" max="14604" width="1.6328125" style="614" customWidth="1"/>
    <col min="14605" max="14845" width="9" style="614"/>
    <col min="14846" max="14846" width="1.6328125" style="614" customWidth="1"/>
    <col min="14847" max="14847" width="3.6328125" style="614" customWidth="1"/>
    <col min="14848" max="14848" width="12.6328125" style="614" customWidth="1"/>
    <col min="14849" max="14849" width="15.6328125" style="614" customWidth="1"/>
    <col min="14850" max="14850" width="20.6328125" style="614" customWidth="1"/>
    <col min="14851" max="14851" width="47.1796875" style="614" customWidth="1"/>
    <col min="14852" max="14852" width="18.54296875" style="614" customWidth="1"/>
    <col min="14853" max="14853" width="18.6328125" style="614" customWidth="1"/>
    <col min="14854" max="14854" width="9.6328125" style="614" customWidth="1"/>
    <col min="14855" max="14856" width="20.6328125" style="614" customWidth="1"/>
    <col min="14857" max="14857" width="1.6328125" style="614" customWidth="1"/>
    <col min="14858" max="14859" width="9" style="614"/>
    <col min="14860" max="14860" width="1.6328125" style="614" customWidth="1"/>
    <col min="14861" max="15101" width="9" style="614"/>
    <col min="15102" max="15102" width="1.6328125" style="614" customWidth="1"/>
    <col min="15103" max="15103" width="3.6328125" style="614" customWidth="1"/>
    <col min="15104" max="15104" width="12.6328125" style="614" customWidth="1"/>
    <col min="15105" max="15105" width="15.6328125" style="614" customWidth="1"/>
    <col min="15106" max="15106" width="20.6328125" style="614" customWidth="1"/>
    <col min="15107" max="15107" width="47.1796875" style="614" customWidth="1"/>
    <col min="15108" max="15108" width="18.54296875" style="614" customWidth="1"/>
    <col min="15109" max="15109" width="18.6328125" style="614" customWidth="1"/>
    <col min="15110" max="15110" width="9.6328125" style="614" customWidth="1"/>
    <col min="15111" max="15112" width="20.6328125" style="614" customWidth="1"/>
    <col min="15113" max="15113" width="1.6328125" style="614" customWidth="1"/>
    <col min="15114" max="15115" width="9" style="614"/>
    <col min="15116" max="15116" width="1.6328125" style="614" customWidth="1"/>
    <col min="15117" max="15357" width="9" style="614"/>
    <col min="15358" max="15358" width="1.6328125" style="614" customWidth="1"/>
    <col min="15359" max="15359" width="3.6328125" style="614" customWidth="1"/>
    <col min="15360" max="15360" width="12.6328125" style="614" customWidth="1"/>
    <col min="15361" max="15361" width="15.6328125" style="614" customWidth="1"/>
    <col min="15362" max="15362" width="20.6328125" style="614" customWidth="1"/>
    <col min="15363" max="15363" width="47.1796875" style="614" customWidth="1"/>
    <col min="15364" max="15364" width="18.54296875" style="614" customWidth="1"/>
    <col min="15365" max="15365" width="18.6328125" style="614" customWidth="1"/>
    <col min="15366" max="15366" width="9.6328125" style="614" customWidth="1"/>
    <col min="15367" max="15368" width="20.6328125" style="614" customWidth="1"/>
    <col min="15369" max="15369" width="1.6328125" style="614" customWidth="1"/>
    <col min="15370" max="15371" width="9" style="614"/>
    <col min="15372" max="15372" width="1.6328125" style="614" customWidth="1"/>
    <col min="15373" max="15613" width="9" style="614"/>
    <col min="15614" max="15614" width="1.6328125" style="614" customWidth="1"/>
    <col min="15615" max="15615" width="3.6328125" style="614" customWidth="1"/>
    <col min="15616" max="15616" width="12.6328125" style="614" customWidth="1"/>
    <col min="15617" max="15617" width="15.6328125" style="614" customWidth="1"/>
    <col min="15618" max="15618" width="20.6328125" style="614" customWidth="1"/>
    <col min="15619" max="15619" width="47.1796875" style="614" customWidth="1"/>
    <col min="15620" max="15620" width="18.54296875" style="614" customWidth="1"/>
    <col min="15621" max="15621" width="18.6328125" style="614" customWidth="1"/>
    <col min="15622" max="15622" width="9.6328125" style="614" customWidth="1"/>
    <col min="15623" max="15624" width="20.6328125" style="614" customWidth="1"/>
    <col min="15625" max="15625" width="1.6328125" style="614" customWidth="1"/>
    <col min="15626" max="15627" width="9" style="614"/>
    <col min="15628" max="15628" width="1.6328125" style="614" customWidth="1"/>
    <col min="15629" max="15869" width="9" style="614"/>
    <col min="15870" max="15870" width="1.6328125" style="614" customWidth="1"/>
    <col min="15871" max="15871" width="3.6328125" style="614" customWidth="1"/>
    <col min="15872" max="15872" width="12.6328125" style="614" customWidth="1"/>
    <col min="15873" max="15873" width="15.6328125" style="614" customWidth="1"/>
    <col min="15874" max="15874" width="20.6328125" style="614" customWidth="1"/>
    <col min="15875" max="15875" width="47.1796875" style="614" customWidth="1"/>
    <col min="15876" max="15876" width="18.54296875" style="614" customWidth="1"/>
    <col min="15877" max="15877" width="18.6328125" style="614" customWidth="1"/>
    <col min="15878" max="15878" width="9.6328125" style="614" customWidth="1"/>
    <col min="15879" max="15880" width="20.6328125" style="614" customWidth="1"/>
    <col min="15881" max="15881" width="1.6328125" style="614" customWidth="1"/>
    <col min="15882" max="15883" width="9" style="614"/>
    <col min="15884" max="15884" width="1.6328125" style="614" customWidth="1"/>
    <col min="15885" max="16125" width="9" style="614"/>
    <col min="16126" max="16126" width="1.6328125" style="614" customWidth="1"/>
    <col min="16127" max="16127" width="3.6328125" style="614" customWidth="1"/>
    <col min="16128" max="16128" width="12.6328125" style="614" customWidth="1"/>
    <col min="16129" max="16129" width="15.6328125" style="614" customWidth="1"/>
    <col min="16130" max="16130" width="20.6328125" style="614" customWidth="1"/>
    <col min="16131" max="16131" width="47.1796875" style="614" customWidth="1"/>
    <col min="16132" max="16132" width="18.54296875" style="614" customWidth="1"/>
    <col min="16133" max="16133" width="18.6328125" style="614" customWidth="1"/>
    <col min="16134" max="16134" width="9.6328125" style="614" customWidth="1"/>
    <col min="16135" max="16136" width="20.6328125" style="614" customWidth="1"/>
    <col min="16137" max="16137" width="1.6328125" style="614" customWidth="1"/>
    <col min="16138" max="16139" width="9" style="614"/>
    <col min="16140" max="16140" width="1.6328125" style="614" customWidth="1"/>
    <col min="16141" max="16384" width="9" style="614"/>
  </cols>
  <sheetData>
    <row r="1" spans="1:9" s="569" customFormat="1" ht="15" customHeight="1">
      <c r="A1" s="569" t="s">
        <v>837</v>
      </c>
    </row>
    <row r="2" spans="1:9" s="569" customFormat="1" ht="15" customHeight="1">
      <c r="A2" s="569" t="s">
        <v>838</v>
      </c>
    </row>
    <row r="3" spans="1:9" s="569" customFormat="1" ht="15" customHeight="1"/>
    <row r="4" spans="1:9" s="569" customFormat="1" ht="15" customHeight="1"/>
    <row r="5" spans="1:9" ht="22.75" customHeight="1">
      <c r="A5" s="1067" t="s">
        <v>839</v>
      </c>
      <c r="B5" s="1068"/>
      <c r="C5" s="1068"/>
      <c r="D5" s="1068"/>
      <c r="E5" s="1069" t="s">
        <v>840</v>
      </c>
      <c r="F5" s="1069" t="s">
        <v>841</v>
      </c>
      <c r="G5" s="1071" t="s">
        <v>842</v>
      </c>
      <c r="H5" s="1071"/>
      <c r="I5" s="1072" t="s">
        <v>843</v>
      </c>
    </row>
    <row r="6" spans="1:9" ht="27.65" customHeight="1">
      <c r="A6" s="615" t="s">
        <v>844</v>
      </c>
      <c r="B6" s="616" t="s">
        <v>845</v>
      </c>
      <c r="C6" s="616" t="s">
        <v>846</v>
      </c>
      <c r="D6" s="617" t="s">
        <v>847</v>
      </c>
      <c r="E6" s="1070"/>
      <c r="F6" s="1070"/>
      <c r="G6" s="618" t="s">
        <v>848</v>
      </c>
      <c r="H6" s="618" t="s">
        <v>849</v>
      </c>
      <c r="I6" s="1072"/>
    </row>
    <row r="7" spans="1:9" ht="35.15" customHeight="1">
      <c r="A7" s="619" t="s">
        <v>850</v>
      </c>
      <c r="B7" s="619" t="s">
        <v>851</v>
      </c>
      <c r="C7" s="619" t="s">
        <v>852</v>
      </c>
      <c r="D7" s="619">
        <v>1</v>
      </c>
      <c r="E7" s="620">
        <v>0</v>
      </c>
      <c r="F7" s="620">
        <v>0</v>
      </c>
      <c r="G7" s="621"/>
      <c r="H7" s="621"/>
      <c r="I7" s="622">
        <v>0</v>
      </c>
    </row>
    <row r="8" spans="1:9" ht="35.15" customHeight="1">
      <c r="A8" s="619" t="s">
        <v>853</v>
      </c>
      <c r="B8" s="619" t="s">
        <v>854</v>
      </c>
      <c r="C8" s="619" t="s">
        <v>855</v>
      </c>
      <c r="D8" s="619">
        <v>1</v>
      </c>
      <c r="E8" s="620">
        <v>0</v>
      </c>
      <c r="F8" s="620">
        <v>1</v>
      </c>
      <c r="G8" s="621" t="s">
        <v>856</v>
      </c>
      <c r="H8" s="621" t="s">
        <v>857</v>
      </c>
      <c r="I8" s="622">
        <v>0</v>
      </c>
    </row>
    <row r="9" spans="1:9" ht="20.149999999999999" customHeight="1">
      <c r="A9" s="623"/>
      <c r="B9" s="623"/>
      <c r="C9" s="623"/>
      <c r="D9" s="623"/>
      <c r="E9" s="623"/>
      <c r="F9" s="623"/>
      <c r="G9" s="623"/>
      <c r="H9" s="623"/>
    </row>
    <row r="10" spans="1:9" ht="20.149999999999999" customHeight="1">
      <c r="A10" s="623"/>
      <c r="B10" s="623"/>
      <c r="C10" s="623"/>
      <c r="D10" s="623"/>
      <c r="E10" s="623"/>
      <c r="F10" s="623"/>
      <c r="G10" s="623"/>
      <c r="H10" s="623"/>
    </row>
    <row r="11" spans="1:9" ht="20.149999999999999" customHeight="1">
      <c r="A11" s="623"/>
      <c r="B11" s="623"/>
      <c r="C11" s="623"/>
      <c r="D11" s="623"/>
      <c r="E11" s="623"/>
      <c r="F11" s="623"/>
      <c r="G11" s="623"/>
      <c r="H11" s="623"/>
    </row>
    <row r="12" spans="1:9" ht="20.149999999999999" customHeight="1">
      <c r="A12" s="623"/>
      <c r="B12" s="623"/>
      <c r="C12" s="623"/>
      <c r="D12" s="623"/>
      <c r="E12" s="623"/>
      <c r="F12" s="623"/>
      <c r="G12" s="623"/>
      <c r="H12" s="623"/>
    </row>
    <row r="13" spans="1:9" ht="20.149999999999999" customHeight="1">
      <c r="A13" s="623"/>
      <c r="B13" s="623"/>
      <c r="C13" s="623"/>
      <c r="D13" s="623"/>
      <c r="E13" s="623"/>
      <c r="F13" s="623"/>
      <c r="G13" s="623"/>
      <c r="H13" s="623"/>
    </row>
    <row r="14" spans="1:9" ht="20.149999999999999" customHeight="1">
      <c r="A14" s="623"/>
      <c r="B14" s="623"/>
      <c r="C14" s="623"/>
      <c r="D14" s="623"/>
      <c r="E14" s="623"/>
      <c r="F14" s="623"/>
      <c r="G14" s="623"/>
      <c r="H14" s="623"/>
    </row>
    <row r="15" spans="1:9" ht="20.149999999999999" customHeight="1">
      <c r="A15" s="623"/>
      <c r="B15" s="623"/>
      <c r="C15" s="623"/>
      <c r="D15" s="623"/>
      <c r="E15" s="623"/>
      <c r="F15" s="623"/>
      <c r="G15" s="623"/>
      <c r="H15" s="623"/>
    </row>
    <row r="16" spans="1:9" ht="20.149999999999999" customHeight="1">
      <c r="A16" s="623"/>
      <c r="B16" s="623"/>
      <c r="C16" s="623"/>
      <c r="D16" s="623"/>
      <c r="E16" s="623"/>
      <c r="F16" s="623"/>
      <c r="G16" s="623"/>
      <c r="H16" s="623"/>
    </row>
    <row r="17" spans="1:8" ht="20.149999999999999" customHeight="1">
      <c r="A17" s="624"/>
      <c r="B17" s="624"/>
      <c r="C17" s="624"/>
      <c r="D17" s="624"/>
      <c r="E17" s="624"/>
      <c r="F17" s="624"/>
      <c r="G17" s="624"/>
      <c r="H17" s="624"/>
    </row>
    <row r="18" spans="1:8" ht="20.149999999999999" customHeight="1">
      <c r="A18" s="625"/>
      <c r="B18" s="625"/>
      <c r="C18" s="625"/>
      <c r="D18" s="625"/>
      <c r="E18" s="625"/>
      <c r="F18" s="625"/>
      <c r="G18" s="527"/>
      <c r="H18" s="527"/>
    </row>
    <row r="19" spans="1:8" ht="20.149999999999999" customHeight="1">
      <c r="A19" s="527"/>
      <c r="B19" s="527"/>
      <c r="C19" s="527"/>
      <c r="D19" s="527"/>
      <c r="E19" s="527"/>
      <c r="F19" s="527"/>
      <c r="G19" s="527"/>
      <c r="H19" s="527"/>
    </row>
    <row r="20" spans="1:8" ht="20.149999999999999" customHeight="1">
      <c r="A20" s="527"/>
      <c r="B20" s="527"/>
      <c r="C20" s="527"/>
      <c r="D20" s="527"/>
      <c r="E20" s="527"/>
      <c r="F20" s="527"/>
      <c r="G20" s="527"/>
      <c r="H20" s="527"/>
    </row>
    <row r="21" spans="1:8" ht="20.149999999999999" customHeight="1">
      <c r="A21" s="527"/>
      <c r="B21" s="527"/>
      <c r="C21" s="527"/>
      <c r="D21" s="527"/>
      <c r="E21" s="527"/>
      <c r="F21" s="527"/>
      <c r="G21" s="527"/>
      <c r="H21" s="527"/>
    </row>
    <row r="22" spans="1:8" ht="20.149999999999999" customHeight="1">
      <c r="A22" s="527"/>
      <c r="B22" s="527"/>
      <c r="C22" s="527"/>
      <c r="D22" s="527"/>
      <c r="E22" s="527"/>
      <c r="F22" s="527"/>
      <c r="G22" s="527"/>
      <c r="H22" s="527"/>
    </row>
    <row r="23" spans="1:8">
      <c r="A23" s="527"/>
      <c r="B23" s="527"/>
      <c r="C23" s="527"/>
      <c r="D23" s="527"/>
      <c r="E23" s="527"/>
      <c r="F23" s="527"/>
      <c r="G23" s="527"/>
      <c r="H23" s="527"/>
    </row>
    <row r="24" spans="1:8">
      <c r="A24" s="527"/>
      <c r="B24" s="527"/>
      <c r="C24" s="527"/>
      <c r="D24" s="527"/>
      <c r="E24" s="527"/>
      <c r="F24" s="527"/>
      <c r="G24" s="527"/>
      <c r="H24" s="527"/>
    </row>
    <row r="25" spans="1:8">
      <c r="A25" s="527"/>
      <c r="B25" s="527"/>
      <c r="C25" s="527"/>
      <c r="D25" s="527"/>
      <c r="E25" s="527"/>
      <c r="F25" s="527"/>
      <c r="G25" s="527"/>
      <c r="H25" s="527"/>
    </row>
  </sheetData>
  <mergeCells count="5">
    <mergeCell ref="A5:D5"/>
    <mergeCell ref="E5:E6"/>
    <mergeCell ref="F5:F6"/>
    <mergeCell ref="G5:H5"/>
    <mergeCell ref="I5:I6"/>
  </mergeCells>
  <phoneticPr fontId="3"/>
  <dataValidations count="3">
    <dataValidation imeMode="hiragana"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xr:uid="{EBAD529B-C723-4F49-9BAD-882AE160F011}"/>
    <dataValidation type="whole" allowBlank="1" showInputMessage="1" showErrorMessage="1" sqref="D65489:D65498 IZ65489:IZ65498 SV65489:SV65498 ACR65489:ACR65498 AMN65489:AMN65498 AWJ65489:AWJ65498 BGF65489:BGF65498 BQB65489:BQB65498 BZX65489:BZX65498 CJT65489:CJT65498 CTP65489:CTP65498 DDL65489:DDL65498 DNH65489:DNH65498 DXD65489:DXD65498 EGZ65489:EGZ65498 EQV65489:EQV65498 FAR65489:FAR65498 FKN65489:FKN65498 FUJ65489:FUJ65498 GEF65489:GEF65498 GOB65489:GOB65498 GXX65489:GXX65498 HHT65489:HHT65498 HRP65489:HRP65498 IBL65489:IBL65498 ILH65489:ILH65498 IVD65489:IVD65498 JEZ65489:JEZ65498 JOV65489:JOV65498 JYR65489:JYR65498 KIN65489:KIN65498 KSJ65489:KSJ65498 LCF65489:LCF65498 LMB65489:LMB65498 LVX65489:LVX65498 MFT65489:MFT65498 MPP65489:MPP65498 MZL65489:MZL65498 NJH65489:NJH65498 NTD65489:NTD65498 OCZ65489:OCZ65498 OMV65489:OMV65498 OWR65489:OWR65498 PGN65489:PGN65498 PQJ65489:PQJ65498 QAF65489:QAF65498 QKB65489:QKB65498 QTX65489:QTX65498 RDT65489:RDT65498 RNP65489:RNP65498 RXL65489:RXL65498 SHH65489:SHH65498 SRD65489:SRD65498 TAZ65489:TAZ65498 TKV65489:TKV65498 TUR65489:TUR65498 UEN65489:UEN65498 UOJ65489:UOJ65498 UYF65489:UYF65498 VIB65489:VIB65498 VRX65489:VRX65498 WBT65489:WBT65498 WLP65489:WLP65498 WVL65489:WVL65498 D131025:D131034 IZ131025:IZ131034 SV131025:SV131034 ACR131025:ACR131034 AMN131025:AMN131034 AWJ131025:AWJ131034 BGF131025:BGF131034 BQB131025:BQB131034 BZX131025:BZX131034 CJT131025:CJT131034 CTP131025:CTP131034 DDL131025:DDL131034 DNH131025:DNH131034 DXD131025:DXD131034 EGZ131025:EGZ131034 EQV131025:EQV131034 FAR131025:FAR131034 FKN131025:FKN131034 FUJ131025:FUJ131034 GEF131025:GEF131034 GOB131025:GOB131034 GXX131025:GXX131034 HHT131025:HHT131034 HRP131025:HRP131034 IBL131025:IBL131034 ILH131025:ILH131034 IVD131025:IVD131034 JEZ131025:JEZ131034 JOV131025:JOV131034 JYR131025:JYR131034 KIN131025:KIN131034 KSJ131025:KSJ131034 LCF131025:LCF131034 LMB131025:LMB131034 LVX131025:LVX131034 MFT131025:MFT131034 MPP131025:MPP131034 MZL131025:MZL131034 NJH131025:NJH131034 NTD131025:NTD131034 OCZ131025:OCZ131034 OMV131025:OMV131034 OWR131025:OWR131034 PGN131025:PGN131034 PQJ131025:PQJ131034 QAF131025:QAF131034 QKB131025:QKB131034 QTX131025:QTX131034 RDT131025:RDT131034 RNP131025:RNP131034 RXL131025:RXL131034 SHH131025:SHH131034 SRD131025:SRD131034 TAZ131025:TAZ131034 TKV131025:TKV131034 TUR131025:TUR131034 UEN131025:UEN131034 UOJ131025:UOJ131034 UYF131025:UYF131034 VIB131025:VIB131034 VRX131025:VRX131034 WBT131025:WBT131034 WLP131025:WLP131034 WVL131025:WVL131034 D196561:D196570 IZ196561:IZ196570 SV196561:SV196570 ACR196561:ACR196570 AMN196561:AMN196570 AWJ196561:AWJ196570 BGF196561:BGF196570 BQB196561:BQB196570 BZX196561:BZX196570 CJT196561:CJT196570 CTP196561:CTP196570 DDL196561:DDL196570 DNH196561:DNH196570 DXD196561:DXD196570 EGZ196561:EGZ196570 EQV196561:EQV196570 FAR196561:FAR196570 FKN196561:FKN196570 FUJ196561:FUJ196570 GEF196561:GEF196570 GOB196561:GOB196570 GXX196561:GXX196570 HHT196561:HHT196570 HRP196561:HRP196570 IBL196561:IBL196570 ILH196561:ILH196570 IVD196561:IVD196570 JEZ196561:JEZ196570 JOV196561:JOV196570 JYR196561:JYR196570 KIN196561:KIN196570 KSJ196561:KSJ196570 LCF196561:LCF196570 LMB196561:LMB196570 LVX196561:LVX196570 MFT196561:MFT196570 MPP196561:MPP196570 MZL196561:MZL196570 NJH196561:NJH196570 NTD196561:NTD196570 OCZ196561:OCZ196570 OMV196561:OMV196570 OWR196561:OWR196570 PGN196561:PGN196570 PQJ196561:PQJ196570 QAF196561:QAF196570 QKB196561:QKB196570 QTX196561:QTX196570 RDT196561:RDT196570 RNP196561:RNP196570 RXL196561:RXL196570 SHH196561:SHH196570 SRD196561:SRD196570 TAZ196561:TAZ196570 TKV196561:TKV196570 TUR196561:TUR196570 UEN196561:UEN196570 UOJ196561:UOJ196570 UYF196561:UYF196570 VIB196561:VIB196570 VRX196561:VRX196570 WBT196561:WBT196570 WLP196561:WLP196570 WVL196561:WVL196570 D262097:D262106 IZ262097:IZ262106 SV262097:SV262106 ACR262097:ACR262106 AMN262097:AMN262106 AWJ262097:AWJ262106 BGF262097:BGF262106 BQB262097:BQB262106 BZX262097:BZX262106 CJT262097:CJT262106 CTP262097:CTP262106 DDL262097:DDL262106 DNH262097:DNH262106 DXD262097:DXD262106 EGZ262097:EGZ262106 EQV262097:EQV262106 FAR262097:FAR262106 FKN262097:FKN262106 FUJ262097:FUJ262106 GEF262097:GEF262106 GOB262097:GOB262106 GXX262097:GXX262106 HHT262097:HHT262106 HRP262097:HRP262106 IBL262097:IBL262106 ILH262097:ILH262106 IVD262097:IVD262106 JEZ262097:JEZ262106 JOV262097:JOV262106 JYR262097:JYR262106 KIN262097:KIN262106 KSJ262097:KSJ262106 LCF262097:LCF262106 LMB262097:LMB262106 LVX262097:LVX262106 MFT262097:MFT262106 MPP262097:MPP262106 MZL262097:MZL262106 NJH262097:NJH262106 NTD262097:NTD262106 OCZ262097:OCZ262106 OMV262097:OMV262106 OWR262097:OWR262106 PGN262097:PGN262106 PQJ262097:PQJ262106 QAF262097:QAF262106 QKB262097:QKB262106 QTX262097:QTX262106 RDT262097:RDT262106 RNP262097:RNP262106 RXL262097:RXL262106 SHH262097:SHH262106 SRD262097:SRD262106 TAZ262097:TAZ262106 TKV262097:TKV262106 TUR262097:TUR262106 UEN262097:UEN262106 UOJ262097:UOJ262106 UYF262097:UYF262106 VIB262097:VIB262106 VRX262097:VRX262106 WBT262097:WBT262106 WLP262097:WLP262106 WVL262097:WVL262106 D327633:D327642 IZ327633:IZ327642 SV327633:SV327642 ACR327633:ACR327642 AMN327633:AMN327642 AWJ327633:AWJ327642 BGF327633:BGF327642 BQB327633:BQB327642 BZX327633:BZX327642 CJT327633:CJT327642 CTP327633:CTP327642 DDL327633:DDL327642 DNH327633:DNH327642 DXD327633:DXD327642 EGZ327633:EGZ327642 EQV327633:EQV327642 FAR327633:FAR327642 FKN327633:FKN327642 FUJ327633:FUJ327642 GEF327633:GEF327642 GOB327633:GOB327642 GXX327633:GXX327642 HHT327633:HHT327642 HRP327633:HRP327642 IBL327633:IBL327642 ILH327633:ILH327642 IVD327633:IVD327642 JEZ327633:JEZ327642 JOV327633:JOV327642 JYR327633:JYR327642 KIN327633:KIN327642 KSJ327633:KSJ327642 LCF327633:LCF327642 LMB327633:LMB327642 LVX327633:LVX327642 MFT327633:MFT327642 MPP327633:MPP327642 MZL327633:MZL327642 NJH327633:NJH327642 NTD327633:NTD327642 OCZ327633:OCZ327642 OMV327633:OMV327642 OWR327633:OWR327642 PGN327633:PGN327642 PQJ327633:PQJ327642 QAF327633:QAF327642 QKB327633:QKB327642 QTX327633:QTX327642 RDT327633:RDT327642 RNP327633:RNP327642 RXL327633:RXL327642 SHH327633:SHH327642 SRD327633:SRD327642 TAZ327633:TAZ327642 TKV327633:TKV327642 TUR327633:TUR327642 UEN327633:UEN327642 UOJ327633:UOJ327642 UYF327633:UYF327642 VIB327633:VIB327642 VRX327633:VRX327642 WBT327633:WBT327642 WLP327633:WLP327642 WVL327633:WVL327642 D393169:D393178 IZ393169:IZ393178 SV393169:SV393178 ACR393169:ACR393178 AMN393169:AMN393178 AWJ393169:AWJ393178 BGF393169:BGF393178 BQB393169:BQB393178 BZX393169:BZX393178 CJT393169:CJT393178 CTP393169:CTP393178 DDL393169:DDL393178 DNH393169:DNH393178 DXD393169:DXD393178 EGZ393169:EGZ393178 EQV393169:EQV393178 FAR393169:FAR393178 FKN393169:FKN393178 FUJ393169:FUJ393178 GEF393169:GEF393178 GOB393169:GOB393178 GXX393169:GXX393178 HHT393169:HHT393178 HRP393169:HRP393178 IBL393169:IBL393178 ILH393169:ILH393178 IVD393169:IVD393178 JEZ393169:JEZ393178 JOV393169:JOV393178 JYR393169:JYR393178 KIN393169:KIN393178 KSJ393169:KSJ393178 LCF393169:LCF393178 LMB393169:LMB393178 LVX393169:LVX393178 MFT393169:MFT393178 MPP393169:MPP393178 MZL393169:MZL393178 NJH393169:NJH393178 NTD393169:NTD393178 OCZ393169:OCZ393178 OMV393169:OMV393178 OWR393169:OWR393178 PGN393169:PGN393178 PQJ393169:PQJ393178 QAF393169:QAF393178 QKB393169:QKB393178 QTX393169:QTX393178 RDT393169:RDT393178 RNP393169:RNP393178 RXL393169:RXL393178 SHH393169:SHH393178 SRD393169:SRD393178 TAZ393169:TAZ393178 TKV393169:TKV393178 TUR393169:TUR393178 UEN393169:UEN393178 UOJ393169:UOJ393178 UYF393169:UYF393178 VIB393169:VIB393178 VRX393169:VRX393178 WBT393169:WBT393178 WLP393169:WLP393178 WVL393169:WVL393178 D458705:D458714 IZ458705:IZ458714 SV458705:SV458714 ACR458705:ACR458714 AMN458705:AMN458714 AWJ458705:AWJ458714 BGF458705:BGF458714 BQB458705:BQB458714 BZX458705:BZX458714 CJT458705:CJT458714 CTP458705:CTP458714 DDL458705:DDL458714 DNH458705:DNH458714 DXD458705:DXD458714 EGZ458705:EGZ458714 EQV458705:EQV458714 FAR458705:FAR458714 FKN458705:FKN458714 FUJ458705:FUJ458714 GEF458705:GEF458714 GOB458705:GOB458714 GXX458705:GXX458714 HHT458705:HHT458714 HRP458705:HRP458714 IBL458705:IBL458714 ILH458705:ILH458714 IVD458705:IVD458714 JEZ458705:JEZ458714 JOV458705:JOV458714 JYR458705:JYR458714 KIN458705:KIN458714 KSJ458705:KSJ458714 LCF458705:LCF458714 LMB458705:LMB458714 LVX458705:LVX458714 MFT458705:MFT458714 MPP458705:MPP458714 MZL458705:MZL458714 NJH458705:NJH458714 NTD458705:NTD458714 OCZ458705:OCZ458714 OMV458705:OMV458714 OWR458705:OWR458714 PGN458705:PGN458714 PQJ458705:PQJ458714 QAF458705:QAF458714 QKB458705:QKB458714 QTX458705:QTX458714 RDT458705:RDT458714 RNP458705:RNP458714 RXL458705:RXL458714 SHH458705:SHH458714 SRD458705:SRD458714 TAZ458705:TAZ458714 TKV458705:TKV458714 TUR458705:TUR458714 UEN458705:UEN458714 UOJ458705:UOJ458714 UYF458705:UYF458714 VIB458705:VIB458714 VRX458705:VRX458714 WBT458705:WBT458714 WLP458705:WLP458714 WVL458705:WVL458714 D524241:D524250 IZ524241:IZ524250 SV524241:SV524250 ACR524241:ACR524250 AMN524241:AMN524250 AWJ524241:AWJ524250 BGF524241:BGF524250 BQB524241:BQB524250 BZX524241:BZX524250 CJT524241:CJT524250 CTP524241:CTP524250 DDL524241:DDL524250 DNH524241:DNH524250 DXD524241:DXD524250 EGZ524241:EGZ524250 EQV524241:EQV524250 FAR524241:FAR524250 FKN524241:FKN524250 FUJ524241:FUJ524250 GEF524241:GEF524250 GOB524241:GOB524250 GXX524241:GXX524250 HHT524241:HHT524250 HRP524241:HRP524250 IBL524241:IBL524250 ILH524241:ILH524250 IVD524241:IVD524250 JEZ524241:JEZ524250 JOV524241:JOV524250 JYR524241:JYR524250 KIN524241:KIN524250 KSJ524241:KSJ524250 LCF524241:LCF524250 LMB524241:LMB524250 LVX524241:LVX524250 MFT524241:MFT524250 MPP524241:MPP524250 MZL524241:MZL524250 NJH524241:NJH524250 NTD524241:NTD524250 OCZ524241:OCZ524250 OMV524241:OMV524250 OWR524241:OWR524250 PGN524241:PGN524250 PQJ524241:PQJ524250 QAF524241:QAF524250 QKB524241:QKB524250 QTX524241:QTX524250 RDT524241:RDT524250 RNP524241:RNP524250 RXL524241:RXL524250 SHH524241:SHH524250 SRD524241:SRD524250 TAZ524241:TAZ524250 TKV524241:TKV524250 TUR524241:TUR524250 UEN524241:UEN524250 UOJ524241:UOJ524250 UYF524241:UYF524250 VIB524241:VIB524250 VRX524241:VRX524250 WBT524241:WBT524250 WLP524241:WLP524250 WVL524241:WVL524250 D589777:D589786 IZ589777:IZ589786 SV589777:SV589786 ACR589777:ACR589786 AMN589777:AMN589786 AWJ589777:AWJ589786 BGF589777:BGF589786 BQB589777:BQB589786 BZX589777:BZX589786 CJT589777:CJT589786 CTP589777:CTP589786 DDL589777:DDL589786 DNH589777:DNH589786 DXD589777:DXD589786 EGZ589777:EGZ589786 EQV589777:EQV589786 FAR589777:FAR589786 FKN589777:FKN589786 FUJ589777:FUJ589786 GEF589777:GEF589786 GOB589777:GOB589786 GXX589777:GXX589786 HHT589777:HHT589786 HRP589777:HRP589786 IBL589777:IBL589786 ILH589777:ILH589786 IVD589777:IVD589786 JEZ589777:JEZ589786 JOV589777:JOV589786 JYR589777:JYR589786 KIN589777:KIN589786 KSJ589777:KSJ589786 LCF589777:LCF589786 LMB589777:LMB589786 LVX589777:LVX589786 MFT589777:MFT589786 MPP589777:MPP589786 MZL589777:MZL589786 NJH589777:NJH589786 NTD589777:NTD589786 OCZ589777:OCZ589786 OMV589777:OMV589786 OWR589777:OWR589786 PGN589777:PGN589786 PQJ589777:PQJ589786 QAF589777:QAF589786 QKB589777:QKB589786 QTX589777:QTX589786 RDT589777:RDT589786 RNP589777:RNP589786 RXL589777:RXL589786 SHH589777:SHH589786 SRD589777:SRD589786 TAZ589777:TAZ589786 TKV589777:TKV589786 TUR589777:TUR589786 UEN589777:UEN589786 UOJ589777:UOJ589786 UYF589777:UYF589786 VIB589777:VIB589786 VRX589777:VRX589786 WBT589777:WBT589786 WLP589777:WLP589786 WVL589777:WVL589786 D655313:D655322 IZ655313:IZ655322 SV655313:SV655322 ACR655313:ACR655322 AMN655313:AMN655322 AWJ655313:AWJ655322 BGF655313:BGF655322 BQB655313:BQB655322 BZX655313:BZX655322 CJT655313:CJT655322 CTP655313:CTP655322 DDL655313:DDL655322 DNH655313:DNH655322 DXD655313:DXD655322 EGZ655313:EGZ655322 EQV655313:EQV655322 FAR655313:FAR655322 FKN655313:FKN655322 FUJ655313:FUJ655322 GEF655313:GEF655322 GOB655313:GOB655322 GXX655313:GXX655322 HHT655313:HHT655322 HRP655313:HRP655322 IBL655313:IBL655322 ILH655313:ILH655322 IVD655313:IVD655322 JEZ655313:JEZ655322 JOV655313:JOV655322 JYR655313:JYR655322 KIN655313:KIN655322 KSJ655313:KSJ655322 LCF655313:LCF655322 LMB655313:LMB655322 LVX655313:LVX655322 MFT655313:MFT655322 MPP655313:MPP655322 MZL655313:MZL655322 NJH655313:NJH655322 NTD655313:NTD655322 OCZ655313:OCZ655322 OMV655313:OMV655322 OWR655313:OWR655322 PGN655313:PGN655322 PQJ655313:PQJ655322 QAF655313:QAF655322 QKB655313:QKB655322 QTX655313:QTX655322 RDT655313:RDT655322 RNP655313:RNP655322 RXL655313:RXL655322 SHH655313:SHH655322 SRD655313:SRD655322 TAZ655313:TAZ655322 TKV655313:TKV655322 TUR655313:TUR655322 UEN655313:UEN655322 UOJ655313:UOJ655322 UYF655313:UYF655322 VIB655313:VIB655322 VRX655313:VRX655322 WBT655313:WBT655322 WLP655313:WLP655322 WVL655313:WVL655322 D720849:D720858 IZ720849:IZ720858 SV720849:SV720858 ACR720849:ACR720858 AMN720849:AMN720858 AWJ720849:AWJ720858 BGF720849:BGF720858 BQB720849:BQB720858 BZX720849:BZX720858 CJT720849:CJT720858 CTP720849:CTP720858 DDL720849:DDL720858 DNH720849:DNH720858 DXD720849:DXD720858 EGZ720849:EGZ720858 EQV720849:EQV720858 FAR720849:FAR720858 FKN720849:FKN720858 FUJ720849:FUJ720858 GEF720849:GEF720858 GOB720849:GOB720858 GXX720849:GXX720858 HHT720849:HHT720858 HRP720849:HRP720858 IBL720849:IBL720858 ILH720849:ILH720858 IVD720849:IVD720858 JEZ720849:JEZ720858 JOV720849:JOV720858 JYR720849:JYR720858 KIN720849:KIN720858 KSJ720849:KSJ720858 LCF720849:LCF720858 LMB720849:LMB720858 LVX720849:LVX720858 MFT720849:MFT720858 MPP720849:MPP720858 MZL720849:MZL720858 NJH720849:NJH720858 NTD720849:NTD720858 OCZ720849:OCZ720858 OMV720849:OMV720858 OWR720849:OWR720858 PGN720849:PGN720858 PQJ720849:PQJ720858 QAF720849:QAF720858 QKB720849:QKB720858 QTX720849:QTX720858 RDT720849:RDT720858 RNP720849:RNP720858 RXL720849:RXL720858 SHH720849:SHH720858 SRD720849:SRD720858 TAZ720849:TAZ720858 TKV720849:TKV720858 TUR720849:TUR720858 UEN720849:UEN720858 UOJ720849:UOJ720858 UYF720849:UYF720858 VIB720849:VIB720858 VRX720849:VRX720858 WBT720849:WBT720858 WLP720849:WLP720858 WVL720849:WVL720858 D786385:D786394 IZ786385:IZ786394 SV786385:SV786394 ACR786385:ACR786394 AMN786385:AMN786394 AWJ786385:AWJ786394 BGF786385:BGF786394 BQB786385:BQB786394 BZX786385:BZX786394 CJT786385:CJT786394 CTP786385:CTP786394 DDL786385:DDL786394 DNH786385:DNH786394 DXD786385:DXD786394 EGZ786385:EGZ786394 EQV786385:EQV786394 FAR786385:FAR786394 FKN786385:FKN786394 FUJ786385:FUJ786394 GEF786385:GEF786394 GOB786385:GOB786394 GXX786385:GXX786394 HHT786385:HHT786394 HRP786385:HRP786394 IBL786385:IBL786394 ILH786385:ILH786394 IVD786385:IVD786394 JEZ786385:JEZ786394 JOV786385:JOV786394 JYR786385:JYR786394 KIN786385:KIN786394 KSJ786385:KSJ786394 LCF786385:LCF786394 LMB786385:LMB786394 LVX786385:LVX786394 MFT786385:MFT786394 MPP786385:MPP786394 MZL786385:MZL786394 NJH786385:NJH786394 NTD786385:NTD786394 OCZ786385:OCZ786394 OMV786385:OMV786394 OWR786385:OWR786394 PGN786385:PGN786394 PQJ786385:PQJ786394 QAF786385:QAF786394 QKB786385:QKB786394 QTX786385:QTX786394 RDT786385:RDT786394 RNP786385:RNP786394 RXL786385:RXL786394 SHH786385:SHH786394 SRD786385:SRD786394 TAZ786385:TAZ786394 TKV786385:TKV786394 TUR786385:TUR786394 UEN786385:UEN786394 UOJ786385:UOJ786394 UYF786385:UYF786394 VIB786385:VIB786394 VRX786385:VRX786394 WBT786385:WBT786394 WLP786385:WLP786394 WVL786385:WVL786394 D851921:D851930 IZ851921:IZ851930 SV851921:SV851930 ACR851921:ACR851930 AMN851921:AMN851930 AWJ851921:AWJ851930 BGF851921:BGF851930 BQB851921:BQB851930 BZX851921:BZX851930 CJT851921:CJT851930 CTP851921:CTP851930 DDL851921:DDL851930 DNH851921:DNH851930 DXD851921:DXD851930 EGZ851921:EGZ851930 EQV851921:EQV851930 FAR851921:FAR851930 FKN851921:FKN851930 FUJ851921:FUJ851930 GEF851921:GEF851930 GOB851921:GOB851930 GXX851921:GXX851930 HHT851921:HHT851930 HRP851921:HRP851930 IBL851921:IBL851930 ILH851921:ILH851930 IVD851921:IVD851930 JEZ851921:JEZ851930 JOV851921:JOV851930 JYR851921:JYR851930 KIN851921:KIN851930 KSJ851921:KSJ851930 LCF851921:LCF851930 LMB851921:LMB851930 LVX851921:LVX851930 MFT851921:MFT851930 MPP851921:MPP851930 MZL851921:MZL851930 NJH851921:NJH851930 NTD851921:NTD851930 OCZ851921:OCZ851930 OMV851921:OMV851930 OWR851921:OWR851930 PGN851921:PGN851930 PQJ851921:PQJ851930 QAF851921:QAF851930 QKB851921:QKB851930 QTX851921:QTX851930 RDT851921:RDT851930 RNP851921:RNP851930 RXL851921:RXL851930 SHH851921:SHH851930 SRD851921:SRD851930 TAZ851921:TAZ851930 TKV851921:TKV851930 TUR851921:TUR851930 UEN851921:UEN851930 UOJ851921:UOJ851930 UYF851921:UYF851930 VIB851921:VIB851930 VRX851921:VRX851930 WBT851921:WBT851930 WLP851921:WLP851930 WVL851921:WVL851930 D917457:D917466 IZ917457:IZ917466 SV917457:SV917466 ACR917457:ACR917466 AMN917457:AMN917466 AWJ917457:AWJ917466 BGF917457:BGF917466 BQB917457:BQB917466 BZX917457:BZX917466 CJT917457:CJT917466 CTP917457:CTP917466 DDL917457:DDL917466 DNH917457:DNH917466 DXD917457:DXD917466 EGZ917457:EGZ917466 EQV917457:EQV917466 FAR917457:FAR917466 FKN917457:FKN917466 FUJ917457:FUJ917466 GEF917457:GEF917466 GOB917457:GOB917466 GXX917457:GXX917466 HHT917457:HHT917466 HRP917457:HRP917466 IBL917457:IBL917466 ILH917457:ILH917466 IVD917457:IVD917466 JEZ917457:JEZ917466 JOV917457:JOV917466 JYR917457:JYR917466 KIN917457:KIN917466 KSJ917457:KSJ917466 LCF917457:LCF917466 LMB917457:LMB917466 LVX917457:LVX917466 MFT917457:MFT917466 MPP917457:MPP917466 MZL917457:MZL917466 NJH917457:NJH917466 NTD917457:NTD917466 OCZ917457:OCZ917466 OMV917457:OMV917466 OWR917457:OWR917466 PGN917457:PGN917466 PQJ917457:PQJ917466 QAF917457:QAF917466 QKB917457:QKB917466 QTX917457:QTX917466 RDT917457:RDT917466 RNP917457:RNP917466 RXL917457:RXL917466 SHH917457:SHH917466 SRD917457:SRD917466 TAZ917457:TAZ917466 TKV917457:TKV917466 TUR917457:TUR917466 UEN917457:UEN917466 UOJ917457:UOJ917466 UYF917457:UYF917466 VIB917457:VIB917466 VRX917457:VRX917466 WBT917457:WBT917466 WLP917457:WLP917466 WVL917457:WVL917466 D982993:D983002 IZ982993:IZ983002 SV982993:SV983002 ACR982993:ACR983002 AMN982993:AMN983002 AWJ982993:AWJ983002 BGF982993:BGF983002 BQB982993:BQB983002 BZX982993:BZX983002 CJT982993:CJT983002 CTP982993:CTP983002 DDL982993:DDL983002 DNH982993:DNH983002 DXD982993:DXD983002 EGZ982993:EGZ983002 EQV982993:EQV983002 FAR982993:FAR983002 FKN982993:FKN983002 FUJ982993:FUJ983002 GEF982993:GEF983002 GOB982993:GOB983002 GXX982993:GXX983002 HHT982993:HHT983002 HRP982993:HRP983002 IBL982993:IBL983002 ILH982993:ILH983002 IVD982993:IVD983002 JEZ982993:JEZ983002 JOV982993:JOV983002 JYR982993:JYR983002 KIN982993:KIN983002 KSJ982993:KSJ983002 LCF982993:LCF983002 LMB982993:LMB983002 LVX982993:LVX983002 MFT982993:MFT983002 MPP982993:MPP983002 MZL982993:MZL983002 NJH982993:NJH983002 NTD982993:NTD983002 OCZ982993:OCZ983002 OMV982993:OMV983002 OWR982993:OWR983002 PGN982993:PGN983002 PQJ982993:PQJ983002 QAF982993:QAF983002 QKB982993:QKB983002 QTX982993:QTX983002 RDT982993:RDT983002 RNP982993:RNP983002 RXL982993:RXL983002 SHH982993:SHH983002 SRD982993:SRD983002 TAZ982993:TAZ983002 TKV982993:TKV983002 TUR982993:TUR983002 UEN982993:UEN983002 UOJ982993:UOJ983002 UYF982993:UYF983002 VIB982993:VIB983002 VRX982993:VRX983002 WBT982993:WBT983002 WLP982993:WLP983002 WVL982993:WVL983002 WVL7:WVL8 WLP7:WLP8 WBT7:WBT8 VRX7:VRX8 VIB7:VIB8 UYF7:UYF8 UOJ7:UOJ8 UEN7:UEN8 TUR7:TUR8 TKV7:TKV8 TAZ7:TAZ8 SRD7:SRD8 SHH7:SHH8 RXL7:RXL8 RNP7:RNP8 RDT7:RDT8 QTX7:QTX8 QKB7:QKB8 QAF7:QAF8 PQJ7:PQJ8 PGN7:PGN8 OWR7:OWR8 OMV7:OMV8 OCZ7:OCZ8 NTD7:NTD8 NJH7:NJH8 MZL7:MZL8 MPP7:MPP8 MFT7:MFT8 LVX7:LVX8 LMB7:LMB8 LCF7:LCF8 KSJ7:KSJ8 KIN7:KIN8 JYR7:JYR8 JOV7:JOV8 JEZ7:JEZ8 IVD7:IVD8 ILH7:ILH8 IBL7:IBL8 HRP7:HRP8 HHT7:HHT8 GXX7:GXX8 GOB7:GOB8 GEF7:GEF8 FUJ7:FUJ8 FKN7:FKN8 FAR7:FAR8 EQV7:EQV8 EGZ7:EGZ8 DXD7:DXD8 DNH7:DNH8 DDL7:DDL8 CTP7:CTP8 CJT7:CJT8 BZX7:BZX8 BQB7:BQB8 BGF7:BGF8 AWJ7:AWJ8 AMN7:AMN8 ACR7:ACR8 SV7:SV8 IZ7:IZ8 D7:D8" xr:uid="{A70E7C36-D25F-4EEE-9017-EA91CD9B5C80}">
      <formula1>0</formula1>
      <formula2>1000</formula2>
    </dataValidation>
    <dataValidation operator="lessThanOrEqual" allowBlank="1" showInputMessage="1" showErrorMessage="1" sqref="D65502:D65511 IZ65502:IZ65511 SV65502:SV65511 ACR65502:ACR65511 AMN65502:AMN65511 AWJ65502:AWJ65511 BGF65502:BGF65511 BQB65502:BQB65511 BZX65502:BZX65511 CJT65502:CJT65511 CTP65502:CTP65511 DDL65502:DDL65511 DNH65502:DNH65511 DXD65502:DXD65511 EGZ65502:EGZ65511 EQV65502:EQV65511 FAR65502:FAR65511 FKN65502:FKN65511 FUJ65502:FUJ65511 GEF65502:GEF65511 GOB65502:GOB65511 GXX65502:GXX65511 HHT65502:HHT65511 HRP65502:HRP65511 IBL65502:IBL65511 ILH65502:ILH65511 IVD65502:IVD65511 JEZ65502:JEZ65511 JOV65502:JOV65511 JYR65502:JYR65511 KIN65502:KIN65511 KSJ65502:KSJ65511 LCF65502:LCF65511 LMB65502:LMB65511 LVX65502:LVX65511 MFT65502:MFT65511 MPP65502:MPP65511 MZL65502:MZL65511 NJH65502:NJH65511 NTD65502:NTD65511 OCZ65502:OCZ65511 OMV65502:OMV65511 OWR65502:OWR65511 PGN65502:PGN65511 PQJ65502:PQJ65511 QAF65502:QAF65511 QKB65502:QKB65511 QTX65502:QTX65511 RDT65502:RDT65511 RNP65502:RNP65511 RXL65502:RXL65511 SHH65502:SHH65511 SRD65502:SRD65511 TAZ65502:TAZ65511 TKV65502:TKV65511 TUR65502:TUR65511 UEN65502:UEN65511 UOJ65502:UOJ65511 UYF65502:UYF65511 VIB65502:VIB65511 VRX65502:VRX65511 WBT65502:WBT65511 WLP65502:WLP65511 WVL65502:WVL65511 D131038:D131047 IZ131038:IZ131047 SV131038:SV131047 ACR131038:ACR131047 AMN131038:AMN131047 AWJ131038:AWJ131047 BGF131038:BGF131047 BQB131038:BQB131047 BZX131038:BZX131047 CJT131038:CJT131047 CTP131038:CTP131047 DDL131038:DDL131047 DNH131038:DNH131047 DXD131038:DXD131047 EGZ131038:EGZ131047 EQV131038:EQV131047 FAR131038:FAR131047 FKN131038:FKN131047 FUJ131038:FUJ131047 GEF131038:GEF131047 GOB131038:GOB131047 GXX131038:GXX131047 HHT131038:HHT131047 HRP131038:HRP131047 IBL131038:IBL131047 ILH131038:ILH131047 IVD131038:IVD131047 JEZ131038:JEZ131047 JOV131038:JOV131047 JYR131038:JYR131047 KIN131038:KIN131047 KSJ131038:KSJ131047 LCF131038:LCF131047 LMB131038:LMB131047 LVX131038:LVX131047 MFT131038:MFT131047 MPP131038:MPP131047 MZL131038:MZL131047 NJH131038:NJH131047 NTD131038:NTD131047 OCZ131038:OCZ131047 OMV131038:OMV131047 OWR131038:OWR131047 PGN131038:PGN131047 PQJ131038:PQJ131047 QAF131038:QAF131047 QKB131038:QKB131047 QTX131038:QTX131047 RDT131038:RDT131047 RNP131038:RNP131047 RXL131038:RXL131047 SHH131038:SHH131047 SRD131038:SRD131047 TAZ131038:TAZ131047 TKV131038:TKV131047 TUR131038:TUR131047 UEN131038:UEN131047 UOJ131038:UOJ131047 UYF131038:UYF131047 VIB131038:VIB131047 VRX131038:VRX131047 WBT131038:WBT131047 WLP131038:WLP131047 WVL131038:WVL131047 D196574:D196583 IZ196574:IZ196583 SV196574:SV196583 ACR196574:ACR196583 AMN196574:AMN196583 AWJ196574:AWJ196583 BGF196574:BGF196583 BQB196574:BQB196583 BZX196574:BZX196583 CJT196574:CJT196583 CTP196574:CTP196583 DDL196574:DDL196583 DNH196574:DNH196583 DXD196574:DXD196583 EGZ196574:EGZ196583 EQV196574:EQV196583 FAR196574:FAR196583 FKN196574:FKN196583 FUJ196574:FUJ196583 GEF196574:GEF196583 GOB196574:GOB196583 GXX196574:GXX196583 HHT196574:HHT196583 HRP196574:HRP196583 IBL196574:IBL196583 ILH196574:ILH196583 IVD196574:IVD196583 JEZ196574:JEZ196583 JOV196574:JOV196583 JYR196574:JYR196583 KIN196574:KIN196583 KSJ196574:KSJ196583 LCF196574:LCF196583 LMB196574:LMB196583 LVX196574:LVX196583 MFT196574:MFT196583 MPP196574:MPP196583 MZL196574:MZL196583 NJH196574:NJH196583 NTD196574:NTD196583 OCZ196574:OCZ196583 OMV196574:OMV196583 OWR196574:OWR196583 PGN196574:PGN196583 PQJ196574:PQJ196583 QAF196574:QAF196583 QKB196574:QKB196583 QTX196574:QTX196583 RDT196574:RDT196583 RNP196574:RNP196583 RXL196574:RXL196583 SHH196574:SHH196583 SRD196574:SRD196583 TAZ196574:TAZ196583 TKV196574:TKV196583 TUR196574:TUR196583 UEN196574:UEN196583 UOJ196574:UOJ196583 UYF196574:UYF196583 VIB196574:VIB196583 VRX196574:VRX196583 WBT196574:WBT196583 WLP196574:WLP196583 WVL196574:WVL196583 D262110:D262119 IZ262110:IZ262119 SV262110:SV262119 ACR262110:ACR262119 AMN262110:AMN262119 AWJ262110:AWJ262119 BGF262110:BGF262119 BQB262110:BQB262119 BZX262110:BZX262119 CJT262110:CJT262119 CTP262110:CTP262119 DDL262110:DDL262119 DNH262110:DNH262119 DXD262110:DXD262119 EGZ262110:EGZ262119 EQV262110:EQV262119 FAR262110:FAR262119 FKN262110:FKN262119 FUJ262110:FUJ262119 GEF262110:GEF262119 GOB262110:GOB262119 GXX262110:GXX262119 HHT262110:HHT262119 HRP262110:HRP262119 IBL262110:IBL262119 ILH262110:ILH262119 IVD262110:IVD262119 JEZ262110:JEZ262119 JOV262110:JOV262119 JYR262110:JYR262119 KIN262110:KIN262119 KSJ262110:KSJ262119 LCF262110:LCF262119 LMB262110:LMB262119 LVX262110:LVX262119 MFT262110:MFT262119 MPP262110:MPP262119 MZL262110:MZL262119 NJH262110:NJH262119 NTD262110:NTD262119 OCZ262110:OCZ262119 OMV262110:OMV262119 OWR262110:OWR262119 PGN262110:PGN262119 PQJ262110:PQJ262119 QAF262110:QAF262119 QKB262110:QKB262119 QTX262110:QTX262119 RDT262110:RDT262119 RNP262110:RNP262119 RXL262110:RXL262119 SHH262110:SHH262119 SRD262110:SRD262119 TAZ262110:TAZ262119 TKV262110:TKV262119 TUR262110:TUR262119 UEN262110:UEN262119 UOJ262110:UOJ262119 UYF262110:UYF262119 VIB262110:VIB262119 VRX262110:VRX262119 WBT262110:WBT262119 WLP262110:WLP262119 WVL262110:WVL262119 D327646:D327655 IZ327646:IZ327655 SV327646:SV327655 ACR327646:ACR327655 AMN327646:AMN327655 AWJ327646:AWJ327655 BGF327646:BGF327655 BQB327646:BQB327655 BZX327646:BZX327655 CJT327646:CJT327655 CTP327646:CTP327655 DDL327646:DDL327655 DNH327646:DNH327655 DXD327646:DXD327655 EGZ327646:EGZ327655 EQV327646:EQV327655 FAR327646:FAR327655 FKN327646:FKN327655 FUJ327646:FUJ327655 GEF327646:GEF327655 GOB327646:GOB327655 GXX327646:GXX327655 HHT327646:HHT327655 HRP327646:HRP327655 IBL327646:IBL327655 ILH327646:ILH327655 IVD327646:IVD327655 JEZ327646:JEZ327655 JOV327646:JOV327655 JYR327646:JYR327655 KIN327646:KIN327655 KSJ327646:KSJ327655 LCF327646:LCF327655 LMB327646:LMB327655 LVX327646:LVX327655 MFT327646:MFT327655 MPP327646:MPP327655 MZL327646:MZL327655 NJH327646:NJH327655 NTD327646:NTD327655 OCZ327646:OCZ327655 OMV327646:OMV327655 OWR327646:OWR327655 PGN327646:PGN327655 PQJ327646:PQJ327655 QAF327646:QAF327655 QKB327646:QKB327655 QTX327646:QTX327655 RDT327646:RDT327655 RNP327646:RNP327655 RXL327646:RXL327655 SHH327646:SHH327655 SRD327646:SRD327655 TAZ327646:TAZ327655 TKV327646:TKV327655 TUR327646:TUR327655 UEN327646:UEN327655 UOJ327646:UOJ327655 UYF327646:UYF327655 VIB327646:VIB327655 VRX327646:VRX327655 WBT327646:WBT327655 WLP327646:WLP327655 WVL327646:WVL327655 D393182:D393191 IZ393182:IZ393191 SV393182:SV393191 ACR393182:ACR393191 AMN393182:AMN393191 AWJ393182:AWJ393191 BGF393182:BGF393191 BQB393182:BQB393191 BZX393182:BZX393191 CJT393182:CJT393191 CTP393182:CTP393191 DDL393182:DDL393191 DNH393182:DNH393191 DXD393182:DXD393191 EGZ393182:EGZ393191 EQV393182:EQV393191 FAR393182:FAR393191 FKN393182:FKN393191 FUJ393182:FUJ393191 GEF393182:GEF393191 GOB393182:GOB393191 GXX393182:GXX393191 HHT393182:HHT393191 HRP393182:HRP393191 IBL393182:IBL393191 ILH393182:ILH393191 IVD393182:IVD393191 JEZ393182:JEZ393191 JOV393182:JOV393191 JYR393182:JYR393191 KIN393182:KIN393191 KSJ393182:KSJ393191 LCF393182:LCF393191 LMB393182:LMB393191 LVX393182:LVX393191 MFT393182:MFT393191 MPP393182:MPP393191 MZL393182:MZL393191 NJH393182:NJH393191 NTD393182:NTD393191 OCZ393182:OCZ393191 OMV393182:OMV393191 OWR393182:OWR393191 PGN393182:PGN393191 PQJ393182:PQJ393191 QAF393182:QAF393191 QKB393182:QKB393191 QTX393182:QTX393191 RDT393182:RDT393191 RNP393182:RNP393191 RXL393182:RXL393191 SHH393182:SHH393191 SRD393182:SRD393191 TAZ393182:TAZ393191 TKV393182:TKV393191 TUR393182:TUR393191 UEN393182:UEN393191 UOJ393182:UOJ393191 UYF393182:UYF393191 VIB393182:VIB393191 VRX393182:VRX393191 WBT393182:WBT393191 WLP393182:WLP393191 WVL393182:WVL393191 D458718:D458727 IZ458718:IZ458727 SV458718:SV458727 ACR458718:ACR458727 AMN458718:AMN458727 AWJ458718:AWJ458727 BGF458718:BGF458727 BQB458718:BQB458727 BZX458718:BZX458727 CJT458718:CJT458727 CTP458718:CTP458727 DDL458718:DDL458727 DNH458718:DNH458727 DXD458718:DXD458727 EGZ458718:EGZ458727 EQV458718:EQV458727 FAR458718:FAR458727 FKN458718:FKN458727 FUJ458718:FUJ458727 GEF458718:GEF458727 GOB458718:GOB458727 GXX458718:GXX458727 HHT458718:HHT458727 HRP458718:HRP458727 IBL458718:IBL458727 ILH458718:ILH458727 IVD458718:IVD458727 JEZ458718:JEZ458727 JOV458718:JOV458727 JYR458718:JYR458727 KIN458718:KIN458727 KSJ458718:KSJ458727 LCF458718:LCF458727 LMB458718:LMB458727 LVX458718:LVX458727 MFT458718:MFT458727 MPP458718:MPP458727 MZL458718:MZL458727 NJH458718:NJH458727 NTD458718:NTD458727 OCZ458718:OCZ458727 OMV458718:OMV458727 OWR458718:OWR458727 PGN458718:PGN458727 PQJ458718:PQJ458727 QAF458718:QAF458727 QKB458718:QKB458727 QTX458718:QTX458727 RDT458718:RDT458727 RNP458718:RNP458727 RXL458718:RXL458727 SHH458718:SHH458727 SRD458718:SRD458727 TAZ458718:TAZ458727 TKV458718:TKV458727 TUR458718:TUR458727 UEN458718:UEN458727 UOJ458718:UOJ458727 UYF458718:UYF458727 VIB458718:VIB458727 VRX458718:VRX458727 WBT458718:WBT458727 WLP458718:WLP458727 WVL458718:WVL458727 D524254:D524263 IZ524254:IZ524263 SV524254:SV524263 ACR524254:ACR524263 AMN524254:AMN524263 AWJ524254:AWJ524263 BGF524254:BGF524263 BQB524254:BQB524263 BZX524254:BZX524263 CJT524254:CJT524263 CTP524254:CTP524263 DDL524254:DDL524263 DNH524254:DNH524263 DXD524254:DXD524263 EGZ524254:EGZ524263 EQV524254:EQV524263 FAR524254:FAR524263 FKN524254:FKN524263 FUJ524254:FUJ524263 GEF524254:GEF524263 GOB524254:GOB524263 GXX524254:GXX524263 HHT524254:HHT524263 HRP524254:HRP524263 IBL524254:IBL524263 ILH524254:ILH524263 IVD524254:IVD524263 JEZ524254:JEZ524263 JOV524254:JOV524263 JYR524254:JYR524263 KIN524254:KIN524263 KSJ524254:KSJ524263 LCF524254:LCF524263 LMB524254:LMB524263 LVX524254:LVX524263 MFT524254:MFT524263 MPP524254:MPP524263 MZL524254:MZL524263 NJH524254:NJH524263 NTD524254:NTD524263 OCZ524254:OCZ524263 OMV524254:OMV524263 OWR524254:OWR524263 PGN524254:PGN524263 PQJ524254:PQJ524263 QAF524254:QAF524263 QKB524254:QKB524263 QTX524254:QTX524263 RDT524254:RDT524263 RNP524254:RNP524263 RXL524254:RXL524263 SHH524254:SHH524263 SRD524254:SRD524263 TAZ524254:TAZ524263 TKV524254:TKV524263 TUR524254:TUR524263 UEN524254:UEN524263 UOJ524254:UOJ524263 UYF524254:UYF524263 VIB524254:VIB524263 VRX524254:VRX524263 WBT524254:WBT524263 WLP524254:WLP524263 WVL524254:WVL524263 D589790:D589799 IZ589790:IZ589799 SV589790:SV589799 ACR589790:ACR589799 AMN589790:AMN589799 AWJ589790:AWJ589799 BGF589790:BGF589799 BQB589790:BQB589799 BZX589790:BZX589799 CJT589790:CJT589799 CTP589790:CTP589799 DDL589790:DDL589799 DNH589790:DNH589799 DXD589790:DXD589799 EGZ589790:EGZ589799 EQV589790:EQV589799 FAR589790:FAR589799 FKN589790:FKN589799 FUJ589790:FUJ589799 GEF589790:GEF589799 GOB589790:GOB589799 GXX589790:GXX589799 HHT589790:HHT589799 HRP589790:HRP589799 IBL589790:IBL589799 ILH589790:ILH589799 IVD589790:IVD589799 JEZ589790:JEZ589799 JOV589790:JOV589799 JYR589790:JYR589799 KIN589790:KIN589799 KSJ589790:KSJ589799 LCF589790:LCF589799 LMB589790:LMB589799 LVX589790:LVX589799 MFT589790:MFT589799 MPP589790:MPP589799 MZL589790:MZL589799 NJH589790:NJH589799 NTD589790:NTD589799 OCZ589790:OCZ589799 OMV589790:OMV589799 OWR589790:OWR589799 PGN589790:PGN589799 PQJ589790:PQJ589799 QAF589790:QAF589799 QKB589790:QKB589799 QTX589790:QTX589799 RDT589790:RDT589799 RNP589790:RNP589799 RXL589790:RXL589799 SHH589790:SHH589799 SRD589790:SRD589799 TAZ589790:TAZ589799 TKV589790:TKV589799 TUR589790:TUR589799 UEN589790:UEN589799 UOJ589790:UOJ589799 UYF589790:UYF589799 VIB589790:VIB589799 VRX589790:VRX589799 WBT589790:WBT589799 WLP589790:WLP589799 WVL589790:WVL589799 D655326:D655335 IZ655326:IZ655335 SV655326:SV655335 ACR655326:ACR655335 AMN655326:AMN655335 AWJ655326:AWJ655335 BGF655326:BGF655335 BQB655326:BQB655335 BZX655326:BZX655335 CJT655326:CJT655335 CTP655326:CTP655335 DDL655326:DDL655335 DNH655326:DNH655335 DXD655326:DXD655335 EGZ655326:EGZ655335 EQV655326:EQV655335 FAR655326:FAR655335 FKN655326:FKN655335 FUJ655326:FUJ655335 GEF655326:GEF655335 GOB655326:GOB655335 GXX655326:GXX655335 HHT655326:HHT655335 HRP655326:HRP655335 IBL655326:IBL655335 ILH655326:ILH655335 IVD655326:IVD655335 JEZ655326:JEZ655335 JOV655326:JOV655335 JYR655326:JYR655335 KIN655326:KIN655335 KSJ655326:KSJ655335 LCF655326:LCF655335 LMB655326:LMB655335 LVX655326:LVX655335 MFT655326:MFT655335 MPP655326:MPP655335 MZL655326:MZL655335 NJH655326:NJH655335 NTD655326:NTD655335 OCZ655326:OCZ655335 OMV655326:OMV655335 OWR655326:OWR655335 PGN655326:PGN655335 PQJ655326:PQJ655335 QAF655326:QAF655335 QKB655326:QKB655335 QTX655326:QTX655335 RDT655326:RDT655335 RNP655326:RNP655335 RXL655326:RXL655335 SHH655326:SHH655335 SRD655326:SRD655335 TAZ655326:TAZ655335 TKV655326:TKV655335 TUR655326:TUR655335 UEN655326:UEN655335 UOJ655326:UOJ655335 UYF655326:UYF655335 VIB655326:VIB655335 VRX655326:VRX655335 WBT655326:WBT655335 WLP655326:WLP655335 WVL655326:WVL655335 D720862:D720871 IZ720862:IZ720871 SV720862:SV720871 ACR720862:ACR720871 AMN720862:AMN720871 AWJ720862:AWJ720871 BGF720862:BGF720871 BQB720862:BQB720871 BZX720862:BZX720871 CJT720862:CJT720871 CTP720862:CTP720871 DDL720862:DDL720871 DNH720862:DNH720871 DXD720862:DXD720871 EGZ720862:EGZ720871 EQV720862:EQV720871 FAR720862:FAR720871 FKN720862:FKN720871 FUJ720862:FUJ720871 GEF720862:GEF720871 GOB720862:GOB720871 GXX720862:GXX720871 HHT720862:HHT720871 HRP720862:HRP720871 IBL720862:IBL720871 ILH720862:ILH720871 IVD720862:IVD720871 JEZ720862:JEZ720871 JOV720862:JOV720871 JYR720862:JYR720871 KIN720862:KIN720871 KSJ720862:KSJ720871 LCF720862:LCF720871 LMB720862:LMB720871 LVX720862:LVX720871 MFT720862:MFT720871 MPP720862:MPP720871 MZL720862:MZL720871 NJH720862:NJH720871 NTD720862:NTD720871 OCZ720862:OCZ720871 OMV720862:OMV720871 OWR720862:OWR720871 PGN720862:PGN720871 PQJ720862:PQJ720871 QAF720862:QAF720871 QKB720862:QKB720871 QTX720862:QTX720871 RDT720862:RDT720871 RNP720862:RNP720871 RXL720862:RXL720871 SHH720862:SHH720871 SRD720862:SRD720871 TAZ720862:TAZ720871 TKV720862:TKV720871 TUR720862:TUR720871 UEN720862:UEN720871 UOJ720862:UOJ720871 UYF720862:UYF720871 VIB720862:VIB720871 VRX720862:VRX720871 WBT720862:WBT720871 WLP720862:WLP720871 WVL720862:WVL720871 D786398:D786407 IZ786398:IZ786407 SV786398:SV786407 ACR786398:ACR786407 AMN786398:AMN786407 AWJ786398:AWJ786407 BGF786398:BGF786407 BQB786398:BQB786407 BZX786398:BZX786407 CJT786398:CJT786407 CTP786398:CTP786407 DDL786398:DDL786407 DNH786398:DNH786407 DXD786398:DXD786407 EGZ786398:EGZ786407 EQV786398:EQV786407 FAR786398:FAR786407 FKN786398:FKN786407 FUJ786398:FUJ786407 GEF786398:GEF786407 GOB786398:GOB786407 GXX786398:GXX786407 HHT786398:HHT786407 HRP786398:HRP786407 IBL786398:IBL786407 ILH786398:ILH786407 IVD786398:IVD786407 JEZ786398:JEZ786407 JOV786398:JOV786407 JYR786398:JYR786407 KIN786398:KIN786407 KSJ786398:KSJ786407 LCF786398:LCF786407 LMB786398:LMB786407 LVX786398:LVX786407 MFT786398:MFT786407 MPP786398:MPP786407 MZL786398:MZL786407 NJH786398:NJH786407 NTD786398:NTD786407 OCZ786398:OCZ786407 OMV786398:OMV786407 OWR786398:OWR786407 PGN786398:PGN786407 PQJ786398:PQJ786407 QAF786398:QAF786407 QKB786398:QKB786407 QTX786398:QTX786407 RDT786398:RDT786407 RNP786398:RNP786407 RXL786398:RXL786407 SHH786398:SHH786407 SRD786398:SRD786407 TAZ786398:TAZ786407 TKV786398:TKV786407 TUR786398:TUR786407 UEN786398:UEN786407 UOJ786398:UOJ786407 UYF786398:UYF786407 VIB786398:VIB786407 VRX786398:VRX786407 WBT786398:WBT786407 WLP786398:WLP786407 WVL786398:WVL786407 D851934:D851943 IZ851934:IZ851943 SV851934:SV851943 ACR851934:ACR851943 AMN851934:AMN851943 AWJ851934:AWJ851943 BGF851934:BGF851943 BQB851934:BQB851943 BZX851934:BZX851943 CJT851934:CJT851943 CTP851934:CTP851943 DDL851934:DDL851943 DNH851934:DNH851943 DXD851934:DXD851943 EGZ851934:EGZ851943 EQV851934:EQV851943 FAR851934:FAR851943 FKN851934:FKN851943 FUJ851934:FUJ851943 GEF851934:GEF851943 GOB851934:GOB851943 GXX851934:GXX851943 HHT851934:HHT851943 HRP851934:HRP851943 IBL851934:IBL851943 ILH851934:ILH851943 IVD851934:IVD851943 JEZ851934:JEZ851943 JOV851934:JOV851943 JYR851934:JYR851943 KIN851934:KIN851943 KSJ851934:KSJ851943 LCF851934:LCF851943 LMB851934:LMB851943 LVX851934:LVX851943 MFT851934:MFT851943 MPP851934:MPP851943 MZL851934:MZL851943 NJH851934:NJH851943 NTD851934:NTD851943 OCZ851934:OCZ851943 OMV851934:OMV851943 OWR851934:OWR851943 PGN851934:PGN851943 PQJ851934:PQJ851943 QAF851934:QAF851943 QKB851934:QKB851943 QTX851934:QTX851943 RDT851934:RDT851943 RNP851934:RNP851943 RXL851934:RXL851943 SHH851934:SHH851943 SRD851934:SRD851943 TAZ851934:TAZ851943 TKV851934:TKV851943 TUR851934:TUR851943 UEN851934:UEN851943 UOJ851934:UOJ851943 UYF851934:UYF851943 VIB851934:VIB851943 VRX851934:VRX851943 WBT851934:WBT851943 WLP851934:WLP851943 WVL851934:WVL851943 D917470:D917479 IZ917470:IZ917479 SV917470:SV917479 ACR917470:ACR917479 AMN917470:AMN917479 AWJ917470:AWJ917479 BGF917470:BGF917479 BQB917470:BQB917479 BZX917470:BZX917479 CJT917470:CJT917479 CTP917470:CTP917479 DDL917470:DDL917479 DNH917470:DNH917479 DXD917470:DXD917479 EGZ917470:EGZ917479 EQV917470:EQV917479 FAR917470:FAR917479 FKN917470:FKN917479 FUJ917470:FUJ917479 GEF917470:GEF917479 GOB917470:GOB917479 GXX917470:GXX917479 HHT917470:HHT917479 HRP917470:HRP917479 IBL917470:IBL917479 ILH917470:ILH917479 IVD917470:IVD917479 JEZ917470:JEZ917479 JOV917470:JOV917479 JYR917470:JYR917479 KIN917470:KIN917479 KSJ917470:KSJ917479 LCF917470:LCF917479 LMB917470:LMB917479 LVX917470:LVX917479 MFT917470:MFT917479 MPP917470:MPP917479 MZL917470:MZL917479 NJH917470:NJH917479 NTD917470:NTD917479 OCZ917470:OCZ917479 OMV917470:OMV917479 OWR917470:OWR917479 PGN917470:PGN917479 PQJ917470:PQJ917479 QAF917470:QAF917479 QKB917470:QKB917479 QTX917470:QTX917479 RDT917470:RDT917479 RNP917470:RNP917479 RXL917470:RXL917479 SHH917470:SHH917479 SRD917470:SRD917479 TAZ917470:TAZ917479 TKV917470:TKV917479 TUR917470:TUR917479 UEN917470:UEN917479 UOJ917470:UOJ917479 UYF917470:UYF917479 VIB917470:VIB917479 VRX917470:VRX917479 WBT917470:WBT917479 WLP917470:WLP917479 WVL917470:WVL917479 D983006:D983015 IZ983006:IZ983015 SV983006:SV983015 ACR983006:ACR983015 AMN983006:AMN983015 AWJ983006:AWJ983015 BGF983006:BGF983015 BQB983006:BQB983015 BZX983006:BZX983015 CJT983006:CJT983015 CTP983006:CTP983015 DDL983006:DDL983015 DNH983006:DNH983015 DXD983006:DXD983015 EGZ983006:EGZ983015 EQV983006:EQV983015 FAR983006:FAR983015 FKN983006:FKN983015 FUJ983006:FUJ983015 GEF983006:GEF983015 GOB983006:GOB983015 GXX983006:GXX983015 HHT983006:HHT983015 HRP983006:HRP983015 IBL983006:IBL983015 ILH983006:ILH983015 IVD983006:IVD983015 JEZ983006:JEZ983015 JOV983006:JOV983015 JYR983006:JYR983015 KIN983006:KIN983015 KSJ983006:KSJ983015 LCF983006:LCF983015 LMB983006:LMB983015 LVX983006:LVX983015 MFT983006:MFT983015 MPP983006:MPP983015 MZL983006:MZL983015 NJH983006:NJH983015 NTD983006:NTD983015 OCZ983006:OCZ983015 OMV983006:OMV983015 OWR983006:OWR983015 PGN983006:PGN983015 PQJ983006:PQJ983015 QAF983006:QAF983015 QKB983006:QKB983015 QTX983006:QTX983015 RDT983006:RDT983015 RNP983006:RNP983015 RXL983006:RXL983015 SHH983006:SHH983015 SRD983006:SRD983015 TAZ983006:TAZ983015 TKV983006:TKV983015 TUR983006:TUR983015 UEN983006:UEN983015 UOJ983006:UOJ983015 UYF983006:UYF983015 VIB983006:VIB983015 VRX983006:VRX983015 WBT983006:WBT983015 WLP983006:WLP983015 WVL983006:WVL983015" xr:uid="{3195B9FF-A153-4029-9980-70A5D6AF31DF}"/>
  </dataValidations>
  <printOptions verticalCentered="1" gridLinesSet="0"/>
  <pageMargins left="0.39370078740157483" right="0.39370078740157483" top="0.59055118110236227" bottom="0.39370078740157483" header="0.51181102362204722" footer="0.31496062992125984"/>
  <pageSetup paperSize="9" scale="59"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FC96-F0FF-446D-B135-7478E39A6227}">
  <sheetPr>
    <pageSetUpPr fitToPage="1"/>
  </sheetPr>
  <dimension ref="A1:AV20"/>
  <sheetViews>
    <sheetView showGridLines="0" zoomScaleNormal="100" zoomScaleSheetLayoutView="100" workbookViewId="0">
      <selection activeCell="A4" sqref="A4"/>
    </sheetView>
  </sheetViews>
  <sheetFormatPr defaultRowHeight="13"/>
  <cols>
    <col min="1" max="1" width="12.453125" style="626" customWidth="1"/>
    <col min="2" max="2" width="5" style="695" bestFit="1" customWidth="1"/>
    <col min="3" max="3" width="5" style="693" customWidth="1"/>
    <col min="4" max="4" width="5" style="695" bestFit="1" customWidth="1"/>
    <col min="5" max="5" width="5" style="693" customWidth="1"/>
    <col min="6" max="6" width="5" style="695" bestFit="1" customWidth="1"/>
    <col min="7" max="7" width="5" style="693" customWidth="1"/>
    <col min="8" max="10" width="5" style="695" bestFit="1" customWidth="1"/>
    <col min="11" max="11" width="5" style="695" customWidth="1"/>
    <col min="12" max="12" width="5" style="695" bestFit="1" customWidth="1"/>
    <col min="13" max="13" width="6.26953125" style="695" bestFit="1" customWidth="1"/>
    <col min="14" max="14" width="5" style="695" bestFit="1" customWidth="1"/>
    <col min="15" max="15" width="7.453125" style="693" bestFit="1" customWidth="1"/>
    <col min="16" max="16" width="5" style="693" bestFit="1" customWidth="1"/>
    <col min="17" max="17" width="5" style="695" bestFit="1" customWidth="1"/>
    <col min="18" max="18" width="4.26953125" style="693" bestFit="1" customWidth="1"/>
    <col min="19" max="19" width="8.6328125" style="693" bestFit="1" customWidth="1"/>
    <col min="20" max="21" width="8.6328125" style="693" customWidth="1"/>
    <col min="22" max="22" width="8.6328125" style="695" bestFit="1" customWidth="1"/>
    <col min="23" max="26" width="5" style="695" bestFit="1" customWidth="1"/>
    <col min="27" max="27" width="12.453125" style="626" customWidth="1"/>
    <col min="28" max="28" width="5" style="695" bestFit="1" customWidth="1"/>
    <col min="29" max="29" width="5" style="693" bestFit="1" customWidth="1"/>
    <col min="30" max="30" width="5" style="695" bestFit="1" customWidth="1"/>
    <col min="31" max="31" width="5" style="693" bestFit="1" customWidth="1"/>
    <col min="32" max="33" width="5" style="695" bestFit="1" customWidth="1"/>
    <col min="34" max="34" width="4" style="695" customWidth="1"/>
    <col min="35" max="35" width="4.90625" style="695" bestFit="1" customWidth="1"/>
    <col min="36" max="36" width="5" style="695" bestFit="1" customWidth="1"/>
    <col min="37" max="37" width="5.26953125" style="693" bestFit="1" customWidth="1"/>
    <col min="38" max="38" width="5" style="695" bestFit="1" customWidth="1"/>
    <col min="39" max="40" width="6.26953125" style="693" bestFit="1" customWidth="1"/>
    <col min="41" max="42" width="6.26953125" style="693" customWidth="1"/>
    <col min="43" max="43" width="6" style="695" customWidth="1"/>
    <col min="44" max="44" width="4.90625" style="693" customWidth="1"/>
    <col min="45" max="48" width="4" style="695" customWidth="1"/>
    <col min="49" max="49" width="35.08984375" style="626" customWidth="1"/>
    <col min="50" max="16384" width="8.7265625" style="626"/>
  </cols>
  <sheetData>
    <row r="1" spans="1:48" s="408" customFormat="1" ht="15" customHeight="1">
      <c r="A1" s="408" t="s">
        <v>858</v>
      </c>
    </row>
    <row r="2" spans="1:48" s="408" customFormat="1" ht="15" customHeight="1">
      <c r="A2" s="408" t="s">
        <v>859</v>
      </c>
    </row>
    <row r="3" spans="1:48" s="408" customFormat="1" ht="15" customHeight="1"/>
    <row r="4" spans="1:48" s="408" customFormat="1" ht="15" customHeight="1" thickBot="1"/>
    <row r="5" spans="1:48" ht="26.25" customHeight="1">
      <c r="A5" s="1085"/>
      <c r="B5" s="1078" t="s">
        <v>860</v>
      </c>
      <c r="C5" s="1080"/>
      <c r="D5" s="1080"/>
      <c r="E5" s="1080"/>
      <c r="F5" s="1080"/>
      <c r="G5" s="1080"/>
      <c r="H5" s="1080"/>
      <c r="I5" s="1080"/>
      <c r="J5" s="1080"/>
      <c r="K5" s="1080"/>
      <c r="L5" s="1080"/>
      <c r="M5" s="1080"/>
      <c r="N5" s="1080"/>
      <c r="O5" s="1080"/>
      <c r="P5" s="1080"/>
      <c r="Q5" s="1080"/>
      <c r="R5" s="1079"/>
      <c r="S5" s="1080" t="s">
        <v>861</v>
      </c>
      <c r="T5" s="1080"/>
      <c r="U5" s="1080"/>
      <c r="V5" s="1080"/>
      <c r="W5" s="1078" t="s">
        <v>862</v>
      </c>
      <c r="X5" s="1080"/>
      <c r="Y5" s="1080"/>
      <c r="Z5" s="1079"/>
      <c r="AA5" s="1088"/>
      <c r="AB5" s="1080" t="s">
        <v>863</v>
      </c>
      <c r="AC5" s="1080"/>
      <c r="AD5" s="1080"/>
      <c r="AE5" s="1080"/>
      <c r="AF5" s="1080"/>
      <c r="AG5" s="1080"/>
      <c r="AH5" s="1080"/>
      <c r="AI5" s="1080"/>
      <c r="AJ5" s="1078" t="s">
        <v>864</v>
      </c>
      <c r="AK5" s="1079"/>
      <c r="AL5" s="1078" t="s">
        <v>865</v>
      </c>
      <c r="AM5" s="1080"/>
      <c r="AN5" s="1080"/>
      <c r="AO5" s="1078" t="s">
        <v>732</v>
      </c>
      <c r="AP5" s="1080"/>
      <c r="AQ5" s="1080"/>
      <c r="AR5" s="1080"/>
      <c r="AS5" s="1079"/>
      <c r="AT5" s="626"/>
      <c r="AU5" s="626"/>
      <c r="AV5" s="626"/>
    </row>
    <row r="6" spans="1:48" ht="126.75" customHeight="1">
      <c r="A6" s="1086"/>
      <c r="B6" s="1081" t="s">
        <v>866</v>
      </c>
      <c r="C6" s="1082"/>
      <c r="D6" s="1083" t="s">
        <v>867</v>
      </c>
      <c r="E6" s="1084"/>
      <c r="F6" s="1083" t="s">
        <v>868</v>
      </c>
      <c r="G6" s="1084"/>
      <c r="H6" s="1077" t="s">
        <v>869</v>
      </c>
      <c r="I6" s="1076"/>
      <c r="J6" s="1083" t="s">
        <v>870</v>
      </c>
      <c r="K6" s="1084"/>
      <c r="L6" s="1083" t="s">
        <v>871</v>
      </c>
      <c r="M6" s="1084"/>
      <c r="N6" s="1075" t="s">
        <v>872</v>
      </c>
      <c r="O6" s="1076"/>
      <c r="P6" s="627" t="s">
        <v>873</v>
      </c>
      <c r="Q6" s="1091" t="s">
        <v>874</v>
      </c>
      <c r="R6" s="1092"/>
      <c r="S6" s="627" t="s">
        <v>875</v>
      </c>
      <c r="T6" s="627" t="s">
        <v>876</v>
      </c>
      <c r="U6" s="627" t="s">
        <v>877</v>
      </c>
      <c r="V6" s="628" t="s">
        <v>878</v>
      </c>
      <c r="W6" s="629" t="s">
        <v>879</v>
      </c>
      <c r="X6" s="630" t="s">
        <v>880</v>
      </c>
      <c r="Y6" s="631" t="s">
        <v>881</v>
      </c>
      <c r="Z6" s="632" t="s">
        <v>882</v>
      </c>
      <c r="AA6" s="1089"/>
      <c r="AB6" s="1075" t="s">
        <v>883</v>
      </c>
      <c r="AC6" s="1075"/>
      <c r="AD6" s="1077" t="s">
        <v>884</v>
      </c>
      <c r="AE6" s="1076"/>
      <c r="AF6" s="628" t="s">
        <v>885</v>
      </c>
      <c r="AG6" s="630" t="s">
        <v>886</v>
      </c>
      <c r="AH6" s="1083" t="s">
        <v>887</v>
      </c>
      <c r="AI6" s="1084"/>
      <c r="AJ6" s="1073" t="s">
        <v>864</v>
      </c>
      <c r="AK6" s="1074"/>
      <c r="AL6" s="1075" t="s">
        <v>888</v>
      </c>
      <c r="AM6" s="1075"/>
      <c r="AN6" s="1076"/>
      <c r="AO6" s="633" t="s">
        <v>889</v>
      </c>
      <c r="AP6" s="630" t="s">
        <v>890</v>
      </c>
      <c r="AQ6" s="628" t="s">
        <v>891</v>
      </c>
      <c r="AR6" s="628" t="s">
        <v>892</v>
      </c>
      <c r="AS6" s="634" t="s">
        <v>893</v>
      </c>
      <c r="AT6" s="626"/>
      <c r="AU6" s="626"/>
      <c r="AV6" s="626"/>
    </row>
    <row r="7" spans="1:48" ht="46.5" customHeight="1" thickBot="1">
      <c r="A7" s="1087"/>
      <c r="B7" s="635" t="s">
        <v>894</v>
      </c>
      <c r="C7" s="636" t="s">
        <v>895</v>
      </c>
      <c r="D7" s="637" t="s">
        <v>894</v>
      </c>
      <c r="E7" s="638" t="s">
        <v>895</v>
      </c>
      <c r="F7" s="637" t="s">
        <v>894</v>
      </c>
      <c r="G7" s="638" t="s">
        <v>895</v>
      </c>
      <c r="H7" s="637" t="s">
        <v>894</v>
      </c>
      <c r="I7" s="639" t="s">
        <v>895</v>
      </c>
      <c r="J7" s="637" t="s">
        <v>894</v>
      </c>
      <c r="K7" s="638" t="s">
        <v>895</v>
      </c>
      <c r="L7" s="637" t="s">
        <v>894</v>
      </c>
      <c r="M7" s="638" t="s">
        <v>896</v>
      </c>
      <c r="N7" s="637" t="s">
        <v>894</v>
      </c>
      <c r="O7" s="638" t="s">
        <v>895</v>
      </c>
      <c r="P7" s="640" t="s">
        <v>894</v>
      </c>
      <c r="Q7" s="641" t="s">
        <v>894</v>
      </c>
      <c r="R7" s="642" t="s">
        <v>897</v>
      </c>
      <c r="S7" s="643" t="s">
        <v>895</v>
      </c>
      <c r="T7" s="643" t="s">
        <v>896</v>
      </c>
      <c r="U7" s="643" t="s">
        <v>896</v>
      </c>
      <c r="V7" s="644" t="s">
        <v>896</v>
      </c>
      <c r="W7" s="645" t="s">
        <v>894</v>
      </c>
      <c r="X7" s="646" t="s">
        <v>894</v>
      </c>
      <c r="Y7" s="644" t="s">
        <v>894</v>
      </c>
      <c r="Z7" s="647" t="s">
        <v>894</v>
      </c>
      <c r="AA7" s="1090"/>
      <c r="AB7" s="641" t="s">
        <v>894</v>
      </c>
      <c r="AC7" s="638" t="s">
        <v>898</v>
      </c>
      <c r="AD7" s="637" t="s">
        <v>894</v>
      </c>
      <c r="AE7" s="638" t="s">
        <v>899</v>
      </c>
      <c r="AF7" s="644" t="s">
        <v>894</v>
      </c>
      <c r="AG7" s="646" t="s">
        <v>894</v>
      </c>
      <c r="AH7" s="637" t="s">
        <v>894</v>
      </c>
      <c r="AI7" s="639" t="s">
        <v>900</v>
      </c>
      <c r="AJ7" s="635" t="s">
        <v>894</v>
      </c>
      <c r="AK7" s="642" t="s">
        <v>899</v>
      </c>
      <c r="AL7" s="641" t="s">
        <v>894</v>
      </c>
      <c r="AM7" s="648" t="s">
        <v>901</v>
      </c>
      <c r="AN7" s="638" t="s">
        <v>902</v>
      </c>
      <c r="AO7" s="645" t="s">
        <v>894</v>
      </c>
      <c r="AP7" s="646" t="s">
        <v>894</v>
      </c>
      <c r="AQ7" s="644" t="s">
        <v>894</v>
      </c>
      <c r="AR7" s="644" t="s">
        <v>894</v>
      </c>
      <c r="AS7" s="649" t="s">
        <v>903</v>
      </c>
      <c r="AT7" s="626"/>
      <c r="AU7" s="626"/>
      <c r="AV7" s="626"/>
    </row>
    <row r="8" spans="1:48" s="650" customFormat="1" ht="42" customHeight="1">
      <c r="A8" s="651" t="s">
        <v>904</v>
      </c>
      <c r="B8" s="652"/>
      <c r="C8" s="653"/>
      <c r="D8" s="654" t="s">
        <v>905</v>
      </c>
      <c r="E8" s="655">
        <v>30</v>
      </c>
      <c r="F8" s="654" t="s">
        <v>905</v>
      </c>
      <c r="G8" s="655">
        <v>20</v>
      </c>
      <c r="H8" s="654" t="s">
        <v>905</v>
      </c>
      <c r="I8" s="655">
        <v>6</v>
      </c>
      <c r="J8" s="654" t="s">
        <v>906</v>
      </c>
      <c r="K8" s="655">
        <v>350</v>
      </c>
      <c r="L8" s="654" t="s">
        <v>905</v>
      </c>
      <c r="M8" s="655">
        <v>200</v>
      </c>
      <c r="N8" s="654"/>
      <c r="O8" s="655"/>
      <c r="P8" s="656"/>
      <c r="Q8" s="657" t="s">
        <v>906</v>
      </c>
      <c r="R8" s="658">
        <v>2</v>
      </c>
      <c r="S8" s="659">
        <v>1000</v>
      </c>
      <c r="T8" s="659">
        <v>200</v>
      </c>
      <c r="U8" s="659">
        <v>1500</v>
      </c>
      <c r="V8" s="660"/>
      <c r="W8" s="661" t="s">
        <v>905</v>
      </c>
      <c r="X8" s="662"/>
      <c r="Y8" s="656"/>
      <c r="Z8" s="663"/>
      <c r="AA8" s="664" t="s">
        <v>904</v>
      </c>
      <c r="AB8" s="657" t="s">
        <v>905</v>
      </c>
      <c r="AC8" s="655">
        <v>7</v>
      </c>
      <c r="AD8" s="654" t="s">
        <v>905</v>
      </c>
      <c r="AE8" s="655">
        <v>1</v>
      </c>
      <c r="AF8" s="656" t="s">
        <v>905</v>
      </c>
      <c r="AG8" s="662"/>
      <c r="AH8" s="654"/>
      <c r="AI8" s="655"/>
      <c r="AJ8" s="652"/>
      <c r="AK8" s="658"/>
      <c r="AL8" s="657"/>
      <c r="AM8" s="665"/>
      <c r="AN8" s="655"/>
      <c r="AO8" s="661" t="s">
        <v>905</v>
      </c>
      <c r="AP8" s="662"/>
      <c r="AQ8" s="656"/>
      <c r="AR8" s="656"/>
      <c r="AS8" s="666" t="s">
        <v>907</v>
      </c>
    </row>
    <row r="9" spans="1:48" ht="13.5" thickBot="1">
      <c r="A9" s="667" t="s">
        <v>908</v>
      </c>
      <c r="B9" s="668" t="s">
        <v>906</v>
      </c>
      <c r="C9" s="669">
        <v>10</v>
      </c>
      <c r="D9" s="670" t="s">
        <v>906</v>
      </c>
      <c r="E9" s="671">
        <v>140</v>
      </c>
      <c r="F9" s="670"/>
      <c r="G9" s="671"/>
      <c r="H9" s="670" t="s">
        <v>906</v>
      </c>
      <c r="I9" s="671">
        <v>5</v>
      </c>
      <c r="J9" s="670" t="s">
        <v>906</v>
      </c>
      <c r="K9" s="671">
        <v>20</v>
      </c>
      <c r="L9" s="670" t="s">
        <v>906</v>
      </c>
      <c r="M9" s="671">
        <v>160</v>
      </c>
      <c r="N9" s="670" t="s">
        <v>906</v>
      </c>
      <c r="O9" s="671">
        <v>60</v>
      </c>
      <c r="P9" s="672" t="s">
        <v>906</v>
      </c>
      <c r="Q9" s="673"/>
      <c r="R9" s="674"/>
      <c r="S9" s="675">
        <v>200</v>
      </c>
      <c r="T9" s="675"/>
      <c r="U9" s="675">
        <v>2500</v>
      </c>
      <c r="V9" s="676"/>
      <c r="W9" s="677"/>
      <c r="X9" s="678"/>
      <c r="Y9" s="679"/>
      <c r="Z9" s="680"/>
      <c r="AA9" s="681" t="s">
        <v>908</v>
      </c>
      <c r="AB9" s="682"/>
      <c r="AC9" s="671"/>
      <c r="AD9" s="683"/>
      <c r="AE9" s="671"/>
      <c r="AF9" s="672" t="s">
        <v>906</v>
      </c>
      <c r="AG9" s="684"/>
      <c r="AH9" s="685"/>
      <c r="AI9" s="686"/>
      <c r="AJ9" s="668"/>
      <c r="AK9" s="687"/>
      <c r="AL9" s="682" t="s">
        <v>906</v>
      </c>
      <c r="AM9" s="688"/>
      <c r="AN9" s="671">
        <v>136</v>
      </c>
      <c r="AO9" s="689"/>
      <c r="AP9" s="690"/>
      <c r="AQ9" s="672"/>
      <c r="AR9" s="672"/>
      <c r="AS9" s="691"/>
      <c r="AT9" s="626"/>
      <c r="AU9" s="626"/>
      <c r="AV9" s="626"/>
    </row>
    <row r="10" spans="1:48" s="692" customFormat="1" ht="16.5" customHeight="1">
      <c r="B10" s="693"/>
      <c r="C10" s="693"/>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B10" s="693"/>
      <c r="AC10" s="693"/>
      <c r="AD10" s="693"/>
      <c r="AE10" s="693"/>
      <c r="AF10" s="694"/>
      <c r="AG10" s="693"/>
      <c r="AH10" s="693"/>
      <c r="AI10" s="693"/>
      <c r="AJ10" s="693"/>
      <c r="AK10" s="693"/>
      <c r="AL10" s="693"/>
      <c r="AM10" s="693"/>
      <c r="AN10" s="693"/>
      <c r="AO10" s="693"/>
      <c r="AP10" s="693"/>
      <c r="AQ10" s="693"/>
      <c r="AR10" s="693"/>
    </row>
    <row r="11" spans="1:48" s="692" customFormat="1">
      <c r="B11" s="693"/>
      <c r="C11" s="693"/>
      <c r="D11" s="693"/>
      <c r="E11" s="693"/>
      <c r="F11" s="693"/>
      <c r="G11" s="693"/>
      <c r="H11" s="693"/>
      <c r="I11" s="693"/>
      <c r="J11" s="693"/>
      <c r="K11" s="693"/>
      <c r="L11" s="693"/>
      <c r="M11" s="693"/>
      <c r="N11" s="693"/>
      <c r="O11" s="693"/>
      <c r="P11" s="693"/>
      <c r="Q11" s="693"/>
      <c r="R11" s="693"/>
      <c r="S11" s="693"/>
      <c r="T11" s="693"/>
      <c r="U11" s="693"/>
      <c r="V11" s="693"/>
      <c r="W11" s="693"/>
      <c r="X11" s="693"/>
      <c r="Y11" s="693"/>
      <c r="Z11" s="693"/>
      <c r="AB11" s="693"/>
      <c r="AC11" s="693"/>
      <c r="AD11" s="693"/>
      <c r="AE11" s="693"/>
      <c r="AF11" s="694"/>
      <c r="AG11" s="693"/>
      <c r="AH11" s="693"/>
      <c r="AI11" s="693"/>
      <c r="AJ11" s="693"/>
      <c r="AK11" s="693"/>
      <c r="AL11" s="693"/>
      <c r="AM11" s="693"/>
      <c r="AN11" s="693"/>
      <c r="AO11" s="693"/>
      <c r="AP11" s="693"/>
      <c r="AQ11" s="693"/>
      <c r="AR11" s="693"/>
    </row>
    <row r="12" spans="1:48" s="692" customFormat="1">
      <c r="B12" s="693"/>
      <c r="C12" s="693"/>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B12" s="693"/>
      <c r="AC12" s="693"/>
      <c r="AD12" s="693"/>
      <c r="AE12" s="693"/>
      <c r="AF12" s="694"/>
      <c r="AG12" s="693"/>
      <c r="AH12" s="693"/>
      <c r="AI12" s="693"/>
      <c r="AJ12" s="693"/>
      <c r="AK12" s="693"/>
      <c r="AL12" s="693"/>
      <c r="AM12" s="693"/>
      <c r="AN12" s="693"/>
      <c r="AO12" s="693"/>
      <c r="AP12" s="693"/>
      <c r="AQ12" s="693"/>
      <c r="AR12" s="693"/>
    </row>
    <row r="13" spans="1:48" s="692" customFormat="1">
      <c r="B13" s="693"/>
      <c r="C13" s="693"/>
      <c r="D13" s="693"/>
      <c r="E13" s="693"/>
      <c r="F13" s="693"/>
      <c r="G13" s="693"/>
      <c r="H13" s="693"/>
      <c r="I13" s="693"/>
      <c r="J13" s="693"/>
      <c r="K13" s="693"/>
      <c r="L13" s="693"/>
      <c r="M13" s="693"/>
      <c r="N13" s="693"/>
      <c r="O13" s="693"/>
      <c r="P13" s="693"/>
      <c r="Q13" s="693"/>
      <c r="R13" s="693"/>
      <c r="S13" s="693"/>
      <c r="T13" s="693"/>
      <c r="U13" s="693"/>
      <c r="V13" s="693"/>
      <c r="W13" s="693"/>
      <c r="X13" s="693"/>
      <c r="Y13" s="693"/>
      <c r="Z13" s="693"/>
      <c r="AB13" s="693"/>
      <c r="AC13" s="693"/>
      <c r="AD13" s="693"/>
      <c r="AE13" s="693"/>
      <c r="AF13" s="694"/>
      <c r="AG13" s="693"/>
      <c r="AH13" s="693"/>
      <c r="AI13" s="693"/>
      <c r="AJ13" s="693"/>
      <c r="AK13" s="693"/>
      <c r="AL13" s="693"/>
      <c r="AM13" s="693"/>
      <c r="AN13" s="693"/>
      <c r="AO13" s="693"/>
      <c r="AP13" s="693"/>
      <c r="AQ13" s="693"/>
      <c r="AR13" s="693"/>
    </row>
    <row r="14" spans="1:48" s="692" customFormat="1">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B14" s="693"/>
      <c r="AC14" s="693"/>
      <c r="AD14" s="693"/>
      <c r="AE14" s="693"/>
      <c r="AF14" s="694"/>
      <c r="AG14" s="693"/>
      <c r="AH14" s="693"/>
      <c r="AI14" s="693"/>
      <c r="AJ14" s="693"/>
      <c r="AK14" s="693"/>
      <c r="AL14" s="693"/>
      <c r="AM14" s="693"/>
      <c r="AN14" s="693"/>
      <c r="AO14" s="693"/>
      <c r="AP14" s="693"/>
      <c r="AQ14" s="693"/>
      <c r="AR14" s="693"/>
    </row>
    <row r="15" spans="1:48" s="692" customFormat="1">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B15" s="693"/>
      <c r="AC15" s="693"/>
      <c r="AD15" s="693"/>
      <c r="AE15" s="693"/>
      <c r="AF15" s="694"/>
      <c r="AG15" s="693"/>
      <c r="AH15" s="693"/>
      <c r="AI15" s="693"/>
      <c r="AJ15" s="693"/>
      <c r="AK15" s="693"/>
      <c r="AL15" s="693"/>
      <c r="AM15" s="693"/>
      <c r="AN15" s="693"/>
      <c r="AO15" s="693"/>
      <c r="AP15" s="693"/>
      <c r="AQ15" s="693"/>
      <c r="AR15" s="693"/>
    </row>
    <row r="16" spans="1:48" s="692" customFormat="1">
      <c r="B16" s="693"/>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B16" s="693"/>
      <c r="AC16" s="693"/>
      <c r="AD16" s="693"/>
      <c r="AE16" s="693"/>
      <c r="AF16" s="694"/>
      <c r="AG16" s="693"/>
      <c r="AH16" s="693"/>
      <c r="AI16" s="693"/>
      <c r="AJ16" s="693"/>
      <c r="AK16" s="693"/>
      <c r="AL16" s="693"/>
      <c r="AM16" s="693"/>
      <c r="AN16" s="693"/>
      <c r="AO16" s="693"/>
      <c r="AP16" s="693"/>
      <c r="AQ16" s="693"/>
      <c r="AR16" s="693"/>
    </row>
    <row r="17" spans="1:45" s="692" customFormat="1">
      <c r="B17" s="693"/>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B17" s="693"/>
      <c r="AC17" s="693"/>
      <c r="AD17" s="693"/>
      <c r="AE17" s="693"/>
      <c r="AF17" s="694"/>
      <c r="AG17" s="693"/>
      <c r="AH17" s="693"/>
      <c r="AI17" s="693"/>
      <c r="AJ17" s="693"/>
      <c r="AK17" s="693"/>
      <c r="AL17" s="693"/>
      <c r="AM17" s="693"/>
      <c r="AN17" s="693"/>
      <c r="AO17" s="693"/>
      <c r="AP17" s="693"/>
      <c r="AQ17" s="693"/>
      <c r="AR17" s="693"/>
    </row>
    <row r="18" spans="1:45" s="692" customFormat="1">
      <c r="B18" s="693"/>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B18" s="693"/>
      <c r="AC18" s="693"/>
      <c r="AD18" s="693"/>
      <c r="AE18" s="693"/>
      <c r="AF18" s="693"/>
      <c r="AG18" s="693"/>
      <c r="AH18" s="693"/>
      <c r="AI18" s="693"/>
      <c r="AJ18" s="693"/>
      <c r="AK18" s="693"/>
      <c r="AL18" s="693"/>
      <c r="AM18" s="693"/>
      <c r="AN18" s="693"/>
      <c r="AO18" s="693"/>
      <c r="AP18" s="693"/>
      <c r="AQ18" s="693"/>
      <c r="AR18" s="693"/>
    </row>
    <row r="19" spans="1:45" s="692" customFormat="1">
      <c r="B19" s="693"/>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B19" s="693"/>
      <c r="AC19" s="693"/>
      <c r="AD19" s="693"/>
      <c r="AE19" s="693"/>
      <c r="AF19" s="693"/>
      <c r="AG19" s="693"/>
      <c r="AH19" s="693"/>
      <c r="AI19" s="693"/>
      <c r="AJ19" s="693"/>
      <c r="AK19" s="693"/>
      <c r="AL19" s="693"/>
      <c r="AM19" s="693"/>
      <c r="AN19" s="693"/>
      <c r="AO19" s="693"/>
      <c r="AP19" s="693"/>
      <c r="AQ19" s="693"/>
      <c r="AR19" s="693"/>
    </row>
    <row r="20" spans="1:45" s="692" customFormat="1">
      <c r="A20" s="626"/>
      <c r="B20" s="695"/>
      <c r="C20" s="693"/>
      <c r="D20" s="695"/>
      <c r="E20" s="693"/>
      <c r="F20" s="695"/>
      <c r="G20" s="693"/>
      <c r="H20" s="695"/>
      <c r="I20" s="695"/>
      <c r="J20" s="695"/>
      <c r="K20" s="695"/>
      <c r="L20" s="695"/>
      <c r="M20" s="695"/>
      <c r="N20" s="695"/>
      <c r="O20" s="693"/>
      <c r="P20" s="693"/>
      <c r="Q20" s="695"/>
      <c r="R20" s="693"/>
      <c r="S20" s="693"/>
      <c r="T20" s="693"/>
      <c r="U20" s="693"/>
      <c r="V20" s="695"/>
      <c r="W20" s="695"/>
      <c r="X20" s="695"/>
      <c r="Y20" s="695"/>
      <c r="Z20" s="695"/>
      <c r="AA20" s="626"/>
      <c r="AB20" s="695"/>
      <c r="AC20" s="693"/>
      <c r="AD20" s="695"/>
      <c r="AE20" s="693"/>
      <c r="AF20" s="695"/>
      <c r="AG20" s="695"/>
      <c r="AH20" s="695"/>
      <c r="AI20" s="695"/>
      <c r="AJ20" s="695"/>
      <c r="AK20" s="693"/>
      <c r="AL20" s="695"/>
      <c r="AM20" s="693"/>
      <c r="AN20" s="693"/>
      <c r="AO20" s="695"/>
      <c r="AP20" s="695"/>
      <c r="AQ20" s="695"/>
      <c r="AR20" s="695"/>
      <c r="AS20" s="626"/>
    </row>
  </sheetData>
  <mergeCells count="22">
    <mergeCell ref="A5:A7"/>
    <mergeCell ref="B5:R5"/>
    <mergeCell ref="S5:V5"/>
    <mergeCell ref="W5:Z5"/>
    <mergeCell ref="AA5:AA7"/>
    <mergeCell ref="Q6:R6"/>
    <mergeCell ref="AO5:AS5"/>
    <mergeCell ref="B6:C6"/>
    <mergeCell ref="D6:E6"/>
    <mergeCell ref="F6:G6"/>
    <mergeCell ref="H6:I6"/>
    <mergeCell ref="J6:K6"/>
    <mergeCell ref="L6:M6"/>
    <mergeCell ref="N6:O6"/>
    <mergeCell ref="AB5:AI5"/>
    <mergeCell ref="AB6:AC6"/>
    <mergeCell ref="AD6:AE6"/>
    <mergeCell ref="AH6:AI6"/>
    <mergeCell ref="AJ6:AK6"/>
    <mergeCell ref="AL6:AN6"/>
    <mergeCell ref="AJ5:AK5"/>
    <mergeCell ref="AL5:AN5"/>
  </mergeCells>
  <phoneticPr fontId="3"/>
  <pageMargins left="0.70866141732283472" right="0.70866141732283472" top="0.74803149606299213" bottom="0.74803149606299213" header="0.31496062992125984" footer="0.31496062992125984"/>
  <pageSetup paperSize="9" scale="46"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A21B-021D-4527-AEDD-215108A64EFE}">
  <dimension ref="A1:G26"/>
  <sheetViews>
    <sheetView showGridLines="0" zoomScaleNormal="100" workbookViewId="0">
      <selection activeCell="A4" sqref="A4"/>
    </sheetView>
  </sheetViews>
  <sheetFormatPr defaultColWidth="9" defaultRowHeight="17.25" customHeight="1"/>
  <cols>
    <col min="1" max="1" width="6.6328125" style="6" customWidth="1"/>
    <col min="2" max="2" width="6.6328125" style="3" customWidth="1"/>
    <col min="3" max="3" width="6.6328125" style="4" customWidth="1"/>
    <col min="4" max="4" width="6.6328125" style="5" customWidth="1"/>
    <col min="5" max="6" width="7.6328125" style="6" customWidth="1"/>
    <col min="7" max="7" width="90.6328125" style="6" customWidth="1"/>
    <col min="8" max="8" width="9" style="6" customWidth="1"/>
    <col min="9" max="16384" width="9" style="6"/>
  </cols>
  <sheetData>
    <row r="1" spans="1:7" s="59" customFormat="1" ht="15" customHeight="1">
      <c r="A1" s="71" t="s">
        <v>38</v>
      </c>
      <c r="B1" s="60"/>
      <c r="C1" s="61"/>
      <c r="D1" s="62"/>
    </row>
    <row r="2" spans="1:7" s="59" customFormat="1" ht="15" customHeight="1">
      <c r="A2" s="59" t="s">
        <v>43</v>
      </c>
      <c r="B2" s="60"/>
      <c r="C2" s="61"/>
      <c r="D2" s="62"/>
    </row>
    <row r="3" spans="1:7" s="59" customFormat="1" ht="15" customHeight="1">
      <c r="B3" s="60"/>
      <c r="C3" s="61"/>
      <c r="D3" s="62"/>
    </row>
    <row r="4" spans="1:7" s="59" customFormat="1" ht="15" customHeight="1">
      <c r="B4" s="60"/>
      <c r="C4" s="61"/>
      <c r="D4" s="62"/>
    </row>
    <row r="5" spans="1:7" s="66" customFormat="1" ht="32.5" customHeight="1">
      <c r="A5" s="13" t="s">
        <v>30</v>
      </c>
      <c r="B5" s="13" t="s">
        <v>5</v>
      </c>
      <c r="C5" s="14" t="s">
        <v>6</v>
      </c>
      <c r="D5" s="29" t="s">
        <v>25</v>
      </c>
      <c r="E5" s="63" t="s">
        <v>7</v>
      </c>
      <c r="F5" s="64" t="s">
        <v>8</v>
      </c>
      <c r="G5" s="65" t="s">
        <v>24</v>
      </c>
    </row>
    <row r="6" spans="1:7" ht="28" customHeight="1">
      <c r="A6" s="15" t="s">
        <v>31</v>
      </c>
      <c r="B6" s="36">
        <v>44475</v>
      </c>
      <c r="C6" s="16">
        <v>44475</v>
      </c>
      <c r="D6" s="40">
        <v>44475</v>
      </c>
      <c r="E6" s="82">
        <f>C6-$C$12</f>
        <v>-16</v>
      </c>
      <c r="F6" s="32">
        <f>C6-$C$18</f>
        <v>-25</v>
      </c>
      <c r="G6" s="80" t="s">
        <v>91</v>
      </c>
    </row>
    <row r="7" spans="1:7" ht="28" customHeight="1">
      <c r="A7" s="27"/>
      <c r="B7" s="37"/>
      <c r="C7" s="19"/>
      <c r="D7" s="39"/>
      <c r="E7" s="83"/>
      <c r="F7" s="31"/>
      <c r="G7" s="81" t="s">
        <v>92</v>
      </c>
    </row>
    <row r="8" spans="1:7" ht="28" customHeight="1">
      <c r="A8" s="27"/>
      <c r="B8" s="37"/>
      <c r="C8" s="16">
        <v>44477</v>
      </c>
      <c r="D8" s="40">
        <v>44477</v>
      </c>
      <c r="E8" s="82">
        <f t="shared" ref="E8:E25" si="0">C8-$C$12</f>
        <v>-14</v>
      </c>
      <c r="F8" s="32">
        <f t="shared" ref="F8:F25" si="1">C8-$C$18</f>
        <v>-23</v>
      </c>
      <c r="G8" s="24" t="s">
        <v>95</v>
      </c>
    </row>
    <row r="9" spans="1:7" ht="24" customHeight="1">
      <c r="A9" s="27"/>
      <c r="B9" s="37"/>
      <c r="C9" s="79">
        <v>44480</v>
      </c>
      <c r="D9" s="38">
        <v>44480</v>
      </c>
      <c r="E9" s="84">
        <f t="shared" si="0"/>
        <v>-11</v>
      </c>
      <c r="F9" s="30">
        <f t="shared" si="1"/>
        <v>-20</v>
      </c>
      <c r="G9" s="22" t="s">
        <v>20</v>
      </c>
    </row>
    <row r="10" spans="1:7" ht="28" customHeight="1">
      <c r="A10" s="27"/>
      <c r="B10" s="37"/>
      <c r="C10" s="19">
        <v>44483</v>
      </c>
      <c r="D10" s="39">
        <v>44483</v>
      </c>
      <c r="E10" s="83">
        <f t="shared" si="0"/>
        <v>-8</v>
      </c>
      <c r="F10" s="31">
        <f t="shared" si="1"/>
        <v>-17</v>
      </c>
      <c r="G10" s="23" t="s">
        <v>93</v>
      </c>
    </row>
    <row r="11" spans="1:7" ht="28" customHeight="1">
      <c r="A11" s="27"/>
      <c r="B11" s="37"/>
      <c r="C11" s="19">
        <v>44490</v>
      </c>
      <c r="D11" s="39">
        <v>44490</v>
      </c>
      <c r="E11" s="83">
        <f t="shared" si="0"/>
        <v>-1</v>
      </c>
      <c r="F11" s="31">
        <f t="shared" si="1"/>
        <v>-10</v>
      </c>
      <c r="G11" s="23" t="s">
        <v>9</v>
      </c>
    </row>
    <row r="12" spans="1:7" ht="28" customHeight="1">
      <c r="A12" s="27"/>
      <c r="B12" s="37"/>
      <c r="C12" s="16">
        <v>44491</v>
      </c>
      <c r="D12" s="40">
        <v>44491</v>
      </c>
      <c r="E12" s="82">
        <f t="shared" si="0"/>
        <v>0</v>
      </c>
      <c r="F12" s="32">
        <f t="shared" si="1"/>
        <v>-9</v>
      </c>
      <c r="G12" s="17" t="s">
        <v>94</v>
      </c>
    </row>
    <row r="13" spans="1:7" ht="28" customHeight="1">
      <c r="A13" s="27"/>
      <c r="B13" s="37"/>
      <c r="C13" s="12"/>
      <c r="D13" s="41"/>
      <c r="E13" s="85"/>
      <c r="F13" s="33"/>
      <c r="G13" s="18" t="s">
        <v>19</v>
      </c>
    </row>
    <row r="14" spans="1:7" ht="28" customHeight="1">
      <c r="A14" s="27"/>
      <c r="B14" s="37"/>
      <c r="C14" s="12"/>
      <c r="D14" s="41"/>
      <c r="E14" s="85"/>
      <c r="F14" s="33"/>
      <c r="G14" s="18" t="s">
        <v>21</v>
      </c>
    </row>
    <row r="15" spans="1:7" ht="28" customHeight="1">
      <c r="A15" s="27"/>
      <c r="B15" s="37"/>
      <c r="C15" s="19"/>
      <c r="D15" s="39"/>
      <c r="E15" s="83"/>
      <c r="F15" s="31"/>
      <c r="G15" s="20" t="s">
        <v>22</v>
      </c>
    </row>
    <row r="16" spans="1:7" ht="28" customHeight="1">
      <c r="A16" s="27"/>
      <c r="B16" s="37"/>
      <c r="C16" s="79">
        <v>44492</v>
      </c>
      <c r="D16" s="38">
        <v>44492</v>
      </c>
      <c r="E16" s="84">
        <f t="shared" si="0"/>
        <v>1</v>
      </c>
      <c r="F16" s="30">
        <f t="shared" si="1"/>
        <v>-8</v>
      </c>
      <c r="G16" s="22" t="s">
        <v>96</v>
      </c>
    </row>
    <row r="17" spans="1:7" ht="28" customHeight="1">
      <c r="A17" s="27"/>
      <c r="B17" s="37"/>
      <c r="C17" s="19">
        <v>44499</v>
      </c>
      <c r="D17" s="39">
        <v>44499</v>
      </c>
      <c r="E17" s="83">
        <f t="shared" si="0"/>
        <v>8</v>
      </c>
      <c r="F17" s="31">
        <f t="shared" si="1"/>
        <v>-1</v>
      </c>
      <c r="G17" s="23" t="s">
        <v>23</v>
      </c>
    </row>
    <row r="18" spans="1:7" ht="28" customHeight="1">
      <c r="A18" s="27"/>
      <c r="B18" s="37"/>
      <c r="C18" s="16">
        <v>44500</v>
      </c>
      <c r="D18" s="40">
        <v>44500</v>
      </c>
      <c r="E18" s="82">
        <f t="shared" si="0"/>
        <v>9</v>
      </c>
      <c r="F18" s="32">
        <f t="shared" si="1"/>
        <v>0</v>
      </c>
      <c r="G18" s="17" t="s">
        <v>10</v>
      </c>
    </row>
    <row r="19" spans="1:7" ht="28" customHeight="1">
      <c r="A19" s="27"/>
      <c r="B19" s="35"/>
      <c r="C19" s="19"/>
      <c r="D19" s="39"/>
      <c r="E19" s="83"/>
      <c r="F19" s="31"/>
      <c r="G19" s="20" t="s">
        <v>27</v>
      </c>
    </row>
    <row r="20" spans="1:7" ht="28" customHeight="1">
      <c r="A20" s="27"/>
      <c r="B20" s="36">
        <v>44502</v>
      </c>
      <c r="C20" s="16">
        <v>44502</v>
      </c>
      <c r="D20" s="40">
        <v>44502</v>
      </c>
      <c r="E20" s="82">
        <f t="shared" si="0"/>
        <v>11</v>
      </c>
      <c r="F20" s="32">
        <f t="shared" si="1"/>
        <v>2</v>
      </c>
      <c r="G20" s="17" t="s">
        <v>99</v>
      </c>
    </row>
    <row r="21" spans="1:7" ht="28" customHeight="1">
      <c r="A21" s="27"/>
      <c r="B21" s="37"/>
      <c r="C21" s="19"/>
      <c r="D21" s="39"/>
      <c r="E21" s="83"/>
      <c r="F21" s="31"/>
      <c r="G21" s="20" t="s">
        <v>26</v>
      </c>
    </row>
    <row r="22" spans="1:7" ht="28" customHeight="1">
      <c r="A22" s="27"/>
      <c r="B22" s="37"/>
      <c r="C22" s="21">
        <v>44515</v>
      </c>
      <c r="D22" s="38">
        <v>44515</v>
      </c>
      <c r="E22" s="84">
        <f t="shared" si="0"/>
        <v>24</v>
      </c>
      <c r="F22" s="30">
        <f t="shared" si="1"/>
        <v>15</v>
      </c>
      <c r="G22" s="25" t="s">
        <v>28</v>
      </c>
    </row>
    <row r="23" spans="1:7" ht="24" customHeight="1">
      <c r="A23" s="27"/>
      <c r="B23" s="35"/>
      <c r="C23" s="19">
        <v>44530</v>
      </c>
      <c r="D23" s="39">
        <v>44530</v>
      </c>
      <c r="E23" s="83">
        <f t="shared" si="0"/>
        <v>39</v>
      </c>
      <c r="F23" s="31">
        <f t="shared" si="1"/>
        <v>30</v>
      </c>
      <c r="G23" s="23" t="s">
        <v>97</v>
      </c>
    </row>
    <row r="24" spans="1:7" ht="24" customHeight="1">
      <c r="A24" s="28"/>
      <c r="B24" s="34">
        <v>44532</v>
      </c>
      <c r="C24" s="21">
        <v>44532</v>
      </c>
      <c r="D24" s="38">
        <v>44532</v>
      </c>
      <c r="E24" s="84">
        <f t="shared" si="0"/>
        <v>41</v>
      </c>
      <c r="F24" s="30">
        <f t="shared" si="1"/>
        <v>32</v>
      </c>
      <c r="G24" s="22" t="s">
        <v>98</v>
      </c>
    </row>
    <row r="25" spans="1:7" ht="24" customHeight="1">
      <c r="A25" s="78" t="s">
        <v>32</v>
      </c>
      <c r="B25" s="34">
        <v>44712</v>
      </c>
      <c r="C25" s="21">
        <v>44712</v>
      </c>
      <c r="D25" s="38">
        <v>44712</v>
      </c>
      <c r="E25" s="84">
        <f t="shared" si="0"/>
        <v>221</v>
      </c>
      <c r="F25" s="30">
        <f t="shared" si="1"/>
        <v>212</v>
      </c>
      <c r="G25" s="26" t="s">
        <v>29</v>
      </c>
    </row>
    <row r="26" spans="1:7" ht="17.25" customHeight="1">
      <c r="E26" s="7"/>
      <c r="F26" s="7"/>
      <c r="G26" s="7"/>
    </row>
  </sheetData>
  <phoneticPr fontId="3"/>
  <printOptions horizontalCentered="1" verticalCentered="1"/>
  <pageMargins left="0.19685039370078741" right="0.19685039370078741" top="0" bottom="0.19685039370078741" header="0.31496062992125984" footer="0.19685039370078741"/>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8220A-238F-4264-A940-60B7AD918DDB}">
  <dimension ref="A1:W50"/>
  <sheetViews>
    <sheetView showGridLines="0" zoomScaleNormal="100" zoomScaleSheetLayoutView="85" workbookViewId="0">
      <selection activeCell="A4" sqref="A4"/>
    </sheetView>
  </sheetViews>
  <sheetFormatPr defaultRowHeight="13"/>
  <cols>
    <col min="1" max="1" width="12.6328125" style="90" customWidth="1"/>
    <col min="2" max="2" width="11.08984375" style="90" customWidth="1"/>
    <col min="3" max="3" width="5.36328125" style="90" customWidth="1"/>
    <col min="4" max="4" width="4.36328125" style="90" customWidth="1"/>
    <col min="5" max="5" width="11.7265625" style="90" bestFit="1" customWidth="1"/>
    <col min="6" max="7" width="13" style="90" customWidth="1"/>
    <col min="8" max="8" width="13" style="90" bestFit="1" customWidth="1"/>
    <col min="9" max="11" width="9.36328125" style="90" customWidth="1"/>
    <col min="12" max="23" width="4.26953125" style="90" customWidth="1"/>
    <col min="24" max="16384" width="8.7265625" style="90"/>
  </cols>
  <sheetData>
    <row r="1" spans="1:23" s="154" customFormat="1" ht="15" customHeight="1">
      <c r="A1" s="71" t="s">
        <v>38</v>
      </c>
    </row>
    <row r="2" spans="1:23" s="154" customFormat="1" ht="15" customHeight="1">
      <c r="A2" s="59" t="s">
        <v>182</v>
      </c>
    </row>
    <row r="3" spans="1:23" s="154" customFormat="1" ht="15" customHeight="1"/>
    <row r="4" spans="1:23" s="154" customFormat="1" ht="15" customHeight="1" thickBot="1"/>
    <row r="5" spans="1:23" ht="20.149999999999999" customHeight="1">
      <c r="A5" s="753" t="s">
        <v>101</v>
      </c>
      <c r="B5" s="756" t="s">
        <v>102</v>
      </c>
      <c r="C5" s="759" t="s">
        <v>103</v>
      </c>
      <c r="D5" s="762" t="s">
        <v>104</v>
      </c>
      <c r="E5" s="765" t="s">
        <v>105</v>
      </c>
      <c r="F5" s="750" t="s">
        <v>179</v>
      </c>
      <c r="G5" s="750"/>
      <c r="H5" s="750"/>
      <c r="I5" s="750" t="s">
        <v>106</v>
      </c>
      <c r="J5" s="750"/>
      <c r="K5" s="750"/>
      <c r="L5" s="750" t="s">
        <v>107</v>
      </c>
      <c r="M5" s="750"/>
      <c r="N5" s="750"/>
      <c r="O5" s="750"/>
      <c r="P5" s="750"/>
      <c r="Q5" s="750"/>
      <c r="R5" s="750"/>
      <c r="S5" s="750"/>
      <c r="T5" s="751"/>
      <c r="U5" s="751"/>
      <c r="V5" s="751"/>
      <c r="W5" s="752"/>
    </row>
    <row r="6" spans="1:23" ht="36" customHeight="1">
      <c r="A6" s="754"/>
      <c r="B6" s="757"/>
      <c r="C6" s="760"/>
      <c r="D6" s="763"/>
      <c r="E6" s="757"/>
      <c r="F6" s="768" t="s">
        <v>108</v>
      </c>
      <c r="G6" s="768" t="s">
        <v>109</v>
      </c>
      <c r="H6" s="768" t="s">
        <v>110</v>
      </c>
      <c r="I6" s="768" t="s">
        <v>108</v>
      </c>
      <c r="J6" s="768" t="s">
        <v>109</v>
      </c>
      <c r="K6" s="768" t="s">
        <v>110</v>
      </c>
      <c r="L6" s="770" t="s">
        <v>111</v>
      </c>
      <c r="M6" s="770" t="s">
        <v>112</v>
      </c>
      <c r="N6" s="770" t="s">
        <v>113</v>
      </c>
      <c r="O6" s="770" t="s">
        <v>114</v>
      </c>
      <c r="P6" s="770" t="s">
        <v>115</v>
      </c>
      <c r="Q6" s="91" t="s">
        <v>116</v>
      </c>
      <c r="R6" s="766" t="s">
        <v>117</v>
      </c>
      <c r="S6" s="770" t="s">
        <v>118</v>
      </c>
      <c r="T6" s="766" t="s">
        <v>119</v>
      </c>
      <c r="U6" s="766" t="s">
        <v>181</v>
      </c>
      <c r="V6" s="766" t="s">
        <v>120</v>
      </c>
      <c r="W6" s="772" t="s">
        <v>121</v>
      </c>
    </row>
    <row r="7" spans="1:23" ht="77.25" customHeight="1" thickBot="1">
      <c r="A7" s="755"/>
      <c r="B7" s="758"/>
      <c r="C7" s="761"/>
      <c r="D7" s="764"/>
      <c r="E7" s="758"/>
      <c r="F7" s="769"/>
      <c r="G7" s="769"/>
      <c r="H7" s="769"/>
      <c r="I7" s="769"/>
      <c r="J7" s="769"/>
      <c r="K7" s="769"/>
      <c r="L7" s="771"/>
      <c r="M7" s="771"/>
      <c r="N7" s="771"/>
      <c r="O7" s="771"/>
      <c r="P7" s="771"/>
      <c r="Q7" s="92" t="s">
        <v>122</v>
      </c>
      <c r="R7" s="767"/>
      <c r="S7" s="771"/>
      <c r="T7" s="767"/>
      <c r="U7" s="767"/>
      <c r="V7" s="767"/>
      <c r="W7" s="773"/>
    </row>
    <row r="8" spans="1:23" ht="15" customHeight="1">
      <c r="A8" s="93" t="s">
        <v>123</v>
      </c>
      <c r="B8" s="94">
        <v>15</v>
      </c>
      <c r="C8" s="94">
        <v>53</v>
      </c>
      <c r="D8" s="94">
        <v>130</v>
      </c>
      <c r="E8" s="95">
        <v>245.28</v>
      </c>
      <c r="F8" s="94"/>
      <c r="G8" s="94"/>
      <c r="H8" s="94"/>
      <c r="I8" s="94">
        <v>88.9</v>
      </c>
      <c r="J8" s="94">
        <v>86.7</v>
      </c>
      <c r="K8" s="94">
        <v>87.7</v>
      </c>
      <c r="L8" s="94">
        <v>29</v>
      </c>
      <c r="M8" s="94">
        <v>5</v>
      </c>
      <c r="N8" s="94"/>
      <c r="O8" s="94"/>
      <c r="P8" s="94">
        <v>12</v>
      </c>
      <c r="Q8" s="96"/>
      <c r="R8" s="94"/>
      <c r="S8" s="94"/>
      <c r="T8" s="97"/>
      <c r="U8" s="97"/>
      <c r="V8" s="97"/>
      <c r="W8" s="98">
        <v>7</v>
      </c>
    </row>
    <row r="9" spans="1:23" ht="15" customHeight="1">
      <c r="A9" s="99" t="s">
        <v>124</v>
      </c>
      <c r="B9" s="100" t="s">
        <v>125</v>
      </c>
      <c r="C9" s="101">
        <v>1</v>
      </c>
      <c r="D9" s="101">
        <v>4</v>
      </c>
      <c r="E9" s="102">
        <v>400</v>
      </c>
      <c r="F9" s="101"/>
      <c r="G9" s="101"/>
      <c r="H9" s="101"/>
      <c r="I9" s="101"/>
      <c r="J9" s="101"/>
      <c r="K9" s="101"/>
      <c r="L9" s="101">
        <v>1</v>
      </c>
      <c r="M9" s="101"/>
      <c r="N9" s="101"/>
      <c r="O9" s="101"/>
      <c r="P9" s="101"/>
      <c r="Q9" s="103"/>
      <c r="R9" s="101"/>
      <c r="S9" s="101"/>
      <c r="T9" s="104"/>
      <c r="U9" s="104"/>
      <c r="V9" s="104"/>
      <c r="W9" s="105"/>
    </row>
    <row r="10" spans="1:23" ht="13" customHeight="1">
      <c r="A10" s="106" t="s">
        <v>126</v>
      </c>
      <c r="B10" s="107" t="s">
        <v>127</v>
      </c>
      <c r="C10" s="108">
        <v>1</v>
      </c>
      <c r="D10" s="108">
        <v>4</v>
      </c>
      <c r="E10" s="109">
        <v>400</v>
      </c>
      <c r="F10" s="108"/>
      <c r="G10" s="108"/>
      <c r="H10" s="108"/>
      <c r="I10" s="108"/>
      <c r="J10" s="108"/>
      <c r="K10" s="108"/>
      <c r="L10" s="108">
        <v>1</v>
      </c>
      <c r="M10" s="108"/>
      <c r="N10" s="108"/>
      <c r="O10" s="108"/>
      <c r="P10" s="108"/>
      <c r="Q10" s="110"/>
      <c r="R10" s="108"/>
      <c r="S10" s="108"/>
      <c r="T10" s="111"/>
      <c r="U10" s="111"/>
      <c r="V10" s="111"/>
      <c r="W10" s="112"/>
    </row>
    <row r="11" spans="1:23" ht="13" customHeight="1">
      <c r="A11" s="113"/>
      <c r="B11" s="114" t="s">
        <v>128</v>
      </c>
      <c r="C11" s="94">
        <v>1</v>
      </c>
      <c r="D11" s="94">
        <v>4</v>
      </c>
      <c r="E11" s="95">
        <v>400</v>
      </c>
      <c r="F11" s="94"/>
      <c r="G11" s="94"/>
      <c r="H11" s="94"/>
      <c r="I11" s="94"/>
      <c r="J11" s="94"/>
      <c r="K11" s="94"/>
      <c r="L11" s="94"/>
      <c r="M11" s="94"/>
      <c r="N11" s="94"/>
      <c r="O11" s="94"/>
      <c r="P11" s="94"/>
      <c r="Q11" s="96"/>
      <c r="R11" s="94"/>
      <c r="S11" s="94"/>
      <c r="T11" s="97"/>
      <c r="U11" s="97"/>
      <c r="V11" s="97"/>
      <c r="W11" s="98">
        <v>1</v>
      </c>
    </row>
    <row r="12" spans="1:23" ht="15" customHeight="1">
      <c r="A12" s="115" t="s">
        <v>129</v>
      </c>
      <c r="B12" s="101">
        <v>17</v>
      </c>
      <c r="C12" s="101">
        <v>54</v>
      </c>
      <c r="D12" s="101">
        <v>113</v>
      </c>
      <c r="E12" s="102">
        <v>209.26</v>
      </c>
      <c r="F12" s="116">
        <v>389427</v>
      </c>
      <c r="G12" s="116">
        <v>436236</v>
      </c>
      <c r="H12" s="116">
        <v>825663</v>
      </c>
      <c r="I12" s="117">
        <v>93.66</v>
      </c>
      <c r="J12" s="117">
        <v>91.43</v>
      </c>
      <c r="K12" s="117">
        <v>92.48</v>
      </c>
      <c r="L12" s="101">
        <v>19</v>
      </c>
      <c r="M12" s="101">
        <v>14</v>
      </c>
      <c r="N12" s="101">
        <v>7</v>
      </c>
      <c r="O12" s="101"/>
      <c r="P12" s="101">
        <v>4</v>
      </c>
      <c r="Q12" s="103"/>
      <c r="R12" s="101"/>
      <c r="S12" s="101"/>
      <c r="T12" s="104"/>
      <c r="U12" s="104"/>
      <c r="V12" s="104"/>
      <c r="W12" s="105">
        <v>10</v>
      </c>
    </row>
    <row r="13" spans="1:23" ht="15" customHeight="1">
      <c r="A13" s="115" t="s">
        <v>130</v>
      </c>
      <c r="B13" s="101">
        <v>19</v>
      </c>
      <c r="C13" s="101">
        <v>54</v>
      </c>
      <c r="D13" s="101">
        <v>116</v>
      </c>
      <c r="E13" s="102">
        <v>214.81</v>
      </c>
      <c r="F13" s="116">
        <v>404220</v>
      </c>
      <c r="G13" s="116">
        <v>452715</v>
      </c>
      <c r="H13" s="116">
        <v>856935</v>
      </c>
      <c r="I13" s="117">
        <v>89.85</v>
      </c>
      <c r="J13" s="117">
        <v>87.55</v>
      </c>
      <c r="K13" s="117">
        <v>88.63</v>
      </c>
      <c r="L13" s="101">
        <v>25</v>
      </c>
      <c r="M13" s="101">
        <v>4</v>
      </c>
      <c r="N13" s="101"/>
      <c r="O13" s="101"/>
      <c r="P13" s="101">
        <v>9</v>
      </c>
      <c r="Q13" s="103"/>
      <c r="R13" s="101"/>
      <c r="S13" s="101"/>
      <c r="T13" s="104"/>
      <c r="U13" s="104"/>
      <c r="V13" s="104"/>
      <c r="W13" s="105">
        <v>16</v>
      </c>
    </row>
    <row r="14" spans="1:23" ht="15" customHeight="1">
      <c r="A14" s="99" t="s">
        <v>131</v>
      </c>
      <c r="B14" s="100" t="s">
        <v>132</v>
      </c>
      <c r="C14" s="101">
        <v>2</v>
      </c>
      <c r="D14" s="101">
        <v>3</v>
      </c>
      <c r="E14" s="102">
        <v>150</v>
      </c>
      <c r="F14" s="116">
        <v>15361</v>
      </c>
      <c r="G14" s="116">
        <v>18011</v>
      </c>
      <c r="H14" s="116">
        <v>33372</v>
      </c>
      <c r="I14" s="117">
        <v>80.819999999999993</v>
      </c>
      <c r="J14" s="117">
        <v>77.89</v>
      </c>
      <c r="K14" s="117">
        <v>79.239999999999995</v>
      </c>
      <c r="L14" s="101"/>
      <c r="M14" s="101"/>
      <c r="N14" s="101"/>
      <c r="O14" s="101">
        <v>1</v>
      </c>
      <c r="P14" s="101">
        <v>1</v>
      </c>
      <c r="Q14" s="103"/>
      <c r="R14" s="101"/>
      <c r="S14" s="101"/>
      <c r="T14" s="104"/>
      <c r="U14" s="104"/>
      <c r="V14" s="104"/>
      <c r="W14" s="105"/>
    </row>
    <row r="15" spans="1:23" ht="15" customHeight="1">
      <c r="A15" s="115" t="s">
        <v>133</v>
      </c>
      <c r="B15" s="101">
        <v>23</v>
      </c>
      <c r="C15" s="101">
        <v>54</v>
      </c>
      <c r="D15" s="101">
        <v>92</v>
      </c>
      <c r="E15" s="102">
        <v>170.37</v>
      </c>
      <c r="F15" s="116">
        <v>364544</v>
      </c>
      <c r="G15" s="116">
        <v>411565</v>
      </c>
      <c r="H15" s="116">
        <v>776109</v>
      </c>
      <c r="I15" s="117">
        <v>88.17</v>
      </c>
      <c r="J15" s="117">
        <v>86.8</v>
      </c>
      <c r="K15" s="117">
        <v>87.44</v>
      </c>
      <c r="L15" s="101"/>
      <c r="M15" s="101"/>
      <c r="N15" s="101"/>
      <c r="O15" s="101">
        <v>40</v>
      </c>
      <c r="P15" s="101">
        <v>9</v>
      </c>
      <c r="Q15" s="103"/>
      <c r="R15" s="101"/>
      <c r="S15" s="101"/>
      <c r="T15" s="104"/>
      <c r="U15" s="104"/>
      <c r="V15" s="104"/>
      <c r="W15" s="105">
        <v>5</v>
      </c>
    </row>
    <row r="16" spans="1:23" ht="15" customHeight="1">
      <c r="A16" s="99" t="s">
        <v>134</v>
      </c>
      <c r="B16" s="100" t="s">
        <v>135</v>
      </c>
      <c r="C16" s="101">
        <v>1</v>
      </c>
      <c r="D16" s="101">
        <v>3</v>
      </c>
      <c r="E16" s="102">
        <v>300</v>
      </c>
      <c r="F16" s="116">
        <v>50169</v>
      </c>
      <c r="G16" s="116">
        <v>58860</v>
      </c>
      <c r="H16" s="116">
        <v>109029</v>
      </c>
      <c r="I16" s="117">
        <v>76.11</v>
      </c>
      <c r="J16" s="117">
        <v>70.3</v>
      </c>
      <c r="K16" s="117">
        <v>72.97</v>
      </c>
      <c r="L16" s="101"/>
      <c r="M16" s="101"/>
      <c r="N16" s="101"/>
      <c r="O16" s="101">
        <v>1</v>
      </c>
      <c r="P16" s="101"/>
      <c r="Q16" s="103"/>
      <c r="R16" s="101"/>
      <c r="S16" s="101"/>
      <c r="T16" s="104"/>
      <c r="U16" s="104"/>
      <c r="V16" s="104"/>
      <c r="W16" s="105"/>
    </row>
    <row r="17" spans="1:23" ht="15" customHeight="1">
      <c r="A17" s="115" t="s">
        <v>136</v>
      </c>
      <c r="B17" s="101">
        <v>23</v>
      </c>
      <c r="C17" s="101">
        <v>54</v>
      </c>
      <c r="D17" s="101">
        <v>92</v>
      </c>
      <c r="E17" s="102">
        <v>170.37</v>
      </c>
      <c r="F17" s="116">
        <v>406052</v>
      </c>
      <c r="G17" s="116">
        <v>459953</v>
      </c>
      <c r="H17" s="116">
        <v>866005</v>
      </c>
      <c r="I17" s="117">
        <v>85.41</v>
      </c>
      <c r="J17" s="117">
        <v>83.96</v>
      </c>
      <c r="K17" s="117">
        <v>84.64</v>
      </c>
      <c r="L17" s="101"/>
      <c r="M17" s="101"/>
      <c r="N17" s="101"/>
      <c r="O17" s="101">
        <v>39</v>
      </c>
      <c r="P17" s="101">
        <v>9</v>
      </c>
      <c r="Q17" s="104">
        <v>1</v>
      </c>
      <c r="R17" s="101"/>
      <c r="S17" s="101"/>
      <c r="T17" s="104"/>
      <c r="U17" s="104"/>
      <c r="V17" s="104"/>
      <c r="W17" s="105">
        <v>5</v>
      </c>
    </row>
    <row r="18" spans="1:23" ht="15" customHeight="1">
      <c r="A18" s="99" t="s">
        <v>137</v>
      </c>
      <c r="B18" s="100" t="s">
        <v>127</v>
      </c>
      <c r="C18" s="101">
        <v>1</v>
      </c>
      <c r="D18" s="101">
        <v>2</v>
      </c>
      <c r="E18" s="102">
        <v>200</v>
      </c>
      <c r="F18" s="116">
        <v>5501</v>
      </c>
      <c r="G18" s="116">
        <v>6204</v>
      </c>
      <c r="H18" s="116">
        <v>11705</v>
      </c>
      <c r="I18" s="117">
        <v>87.24</v>
      </c>
      <c r="J18" s="117">
        <v>89.43</v>
      </c>
      <c r="K18" s="117">
        <v>88.4</v>
      </c>
      <c r="L18" s="101"/>
      <c r="M18" s="101"/>
      <c r="N18" s="101"/>
      <c r="O18" s="101"/>
      <c r="P18" s="101"/>
      <c r="Q18" s="104"/>
      <c r="R18" s="101"/>
      <c r="S18" s="101"/>
      <c r="T18" s="104"/>
      <c r="U18" s="104"/>
      <c r="V18" s="104"/>
      <c r="W18" s="105">
        <v>1</v>
      </c>
    </row>
    <row r="19" spans="1:23" ht="15" customHeight="1">
      <c r="A19" s="115" t="s">
        <v>138</v>
      </c>
      <c r="B19" s="101">
        <v>23</v>
      </c>
      <c r="C19" s="101">
        <v>54</v>
      </c>
      <c r="D19" s="101">
        <v>80</v>
      </c>
      <c r="E19" s="102">
        <v>148.15</v>
      </c>
      <c r="F19" s="116">
        <v>392659</v>
      </c>
      <c r="G19" s="116">
        <v>437109</v>
      </c>
      <c r="H19" s="116">
        <v>829768</v>
      </c>
      <c r="I19" s="117">
        <v>78.209999999999994</v>
      </c>
      <c r="J19" s="117">
        <v>78.17</v>
      </c>
      <c r="K19" s="117">
        <v>78.19</v>
      </c>
      <c r="L19" s="101"/>
      <c r="M19" s="101"/>
      <c r="N19" s="101"/>
      <c r="O19" s="101">
        <v>41</v>
      </c>
      <c r="P19" s="101">
        <v>6</v>
      </c>
      <c r="Q19" s="104">
        <v>1</v>
      </c>
      <c r="R19" s="101">
        <v>1</v>
      </c>
      <c r="S19" s="101"/>
      <c r="T19" s="104"/>
      <c r="U19" s="104"/>
      <c r="V19" s="104"/>
      <c r="W19" s="105">
        <v>5</v>
      </c>
    </row>
    <row r="20" spans="1:23" ht="15" customHeight="1">
      <c r="A20" s="115" t="s">
        <v>139</v>
      </c>
      <c r="B20" s="101">
        <v>23</v>
      </c>
      <c r="C20" s="101">
        <v>54</v>
      </c>
      <c r="D20" s="101">
        <v>79</v>
      </c>
      <c r="E20" s="102">
        <v>146.30000000000001</v>
      </c>
      <c r="F20" s="116">
        <v>447170</v>
      </c>
      <c r="G20" s="116">
        <v>487536</v>
      </c>
      <c r="H20" s="116">
        <v>934706</v>
      </c>
      <c r="I20" s="117">
        <v>80.16</v>
      </c>
      <c r="J20" s="117">
        <v>80.66</v>
      </c>
      <c r="K20" s="117">
        <v>80.42</v>
      </c>
      <c r="L20" s="101"/>
      <c r="M20" s="101"/>
      <c r="N20" s="101"/>
      <c r="O20" s="101">
        <v>42</v>
      </c>
      <c r="P20" s="101">
        <v>4</v>
      </c>
      <c r="Q20" s="104">
        <v>1</v>
      </c>
      <c r="R20" s="101">
        <v>3</v>
      </c>
      <c r="S20" s="101"/>
      <c r="T20" s="104"/>
      <c r="U20" s="104"/>
      <c r="V20" s="104"/>
      <c r="W20" s="105">
        <v>4</v>
      </c>
    </row>
    <row r="21" spans="1:23" ht="15" customHeight="1">
      <c r="A21" s="99" t="s">
        <v>140</v>
      </c>
      <c r="B21" s="100" t="s">
        <v>141</v>
      </c>
      <c r="C21" s="101">
        <v>1</v>
      </c>
      <c r="D21" s="101">
        <v>2</v>
      </c>
      <c r="E21" s="102">
        <v>200</v>
      </c>
      <c r="F21" s="116">
        <v>11923</v>
      </c>
      <c r="G21" s="116">
        <v>12517</v>
      </c>
      <c r="H21" s="116">
        <v>24440</v>
      </c>
      <c r="I21" s="117">
        <v>93.74</v>
      </c>
      <c r="J21" s="117">
        <v>95.49</v>
      </c>
      <c r="K21" s="117">
        <v>94.64</v>
      </c>
      <c r="L21" s="101"/>
      <c r="M21" s="101"/>
      <c r="N21" s="101"/>
      <c r="O21" s="101"/>
      <c r="P21" s="101"/>
      <c r="Q21" s="104"/>
      <c r="R21" s="101"/>
      <c r="S21" s="101"/>
      <c r="T21" s="104"/>
      <c r="U21" s="104"/>
      <c r="V21" s="104"/>
      <c r="W21" s="105">
        <v>1</v>
      </c>
    </row>
    <row r="22" spans="1:23" s="126" customFormat="1" ht="13" customHeight="1">
      <c r="A22" s="118" t="s">
        <v>142</v>
      </c>
      <c r="B22" s="119" t="s">
        <v>143</v>
      </c>
      <c r="C22" s="120">
        <v>1</v>
      </c>
      <c r="D22" s="120">
        <v>5</v>
      </c>
      <c r="E22" s="121">
        <v>500</v>
      </c>
      <c r="F22" s="122">
        <v>42708</v>
      </c>
      <c r="G22" s="122">
        <v>49597</v>
      </c>
      <c r="H22" s="122">
        <v>92305</v>
      </c>
      <c r="I22" s="123">
        <v>75.11</v>
      </c>
      <c r="J22" s="123">
        <v>75.430000000000007</v>
      </c>
      <c r="K22" s="123">
        <v>75.28</v>
      </c>
      <c r="L22" s="120"/>
      <c r="M22" s="120"/>
      <c r="N22" s="120"/>
      <c r="O22" s="120"/>
      <c r="P22" s="120"/>
      <c r="Q22" s="124"/>
      <c r="R22" s="120"/>
      <c r="S22" s="120"/>
      <c r="T22" s="124"/>
      <c r="U22" s="124"/>
      <c r="V22" s="124"/>
      <c r="W22" s="125">
        <v>1</v>
      </c>
    </row>
    <row r="23" spans="1:23" ht="13" customHeight="1">
      <c r="A23" s="113"/>
      <c r="B23" s="114" t="s">
        <v>144</v>
      </c>
      <c r="C23" s="94">
        <v>1</v>
      </c>
      <c r="D23" s="94">
        <v>3</v>
      </c>
      <c r="E23" s="95">
        <v>300</v>
      </c>
      <c r="F23" s="127">
        <v>32640</v>
      </c>
      <c r="G23" s="127">
        <v>34406</v>
      </c>
      <c r="H23" s="127">
        <v>67046</v>
      </c>
      <c r="I23" s="128">
        <v>65</v>
      </c>
      <c r="J23" s="128">
        <v>62.67</v>
      </c>
      <c r="K23" s="128">
        <v>63.81</v>
      </c>
      <c r="L23" s="94"/>
      <c r="M23" s="94"/>
      <c r="N23" s="94"/>
      <c r="O23" s="94">
        <v>1</v>
      </c>
      <c r="P23" s="94"/>
      <c r="Q23" s="97"/>
      <c r="R23" s="94"/>
      <c r="S23" s="94"/>
      <c r="T23" s="97"/>
      <c r="U23" s="97"/>
      <c r="V23" s="97"/>
      <c r="W23" s="98"/>
    </row>
    <row r="24" spans="1:23" ht="15" customHeight="1">
      <c r="A24" s="115" t="s">
        <v>145</v>
      </c>
      <c r="B24" s="101">
        <v>23</v>
      </c>
      <c r="C24" s="101">
        <v>55</v>
      </c>
      <c r="D24" s="101">
        <v>87</v>
      </c>
      <c r="E24" s="102">
        <v>158.18</v>
      </c>
      <c r="F24" s="116">
        <v>529439</v>
      </c>
      <c r="G24" s="116">
        <v>570682</v>
      </c>
      <c r="H24" s="116">
        <v>1100121</v>
      </c>
      <c r="I24" s="117">
        <v>81.87</v>
      </c>
      <c r="J24" s="117">
        <v>83.63</v>
      </c>
      <c r="K24" s="117">
        <v>82.79</v>
      </c>
      <c r="L24" s="101"/>
      <c r="M24" s="101"/>
      <c r="N24" s="101"/>
      <c r="O24" s="101">
        <v>43</v>
      </c>
      <c r="P24" s="101">
        <v>4</v>
      </c>
      <c r="Q24" s="104">
        <v>2</v>
      </c>
      <c r="R24" s="101">
        <v>2</v>
      </c>
      <c r="S24" s="101"/>
      <c r="T24" s="104"/>
      <c r="U24" s="104"/>
      <c r="V24" s="104"/>
      <c r="W24" s="105">
        <v>4</v>
      </c>
    </row>
    <row r="25" spans="1:23" ht="15" customHeight="1">
      <c r="A25" s="99" t="s">
        <v>146</v>
      </c>
      <c r="B25" s="100" t="s">
        <v>147</v>
      </c>
      <c r="C25" s="101">
        <v>1</v>
      </c>
      <c r="D25" s="101">
        <v>2</v>
      </c>
      <c r="E25" s="102">
        <v>200</v>
      </c>
      <c r="F25" s="116">
        <v>14963</v>
      </c>
      <c r="G25" s="116">
        <v>16376</v>
      </c>
      <c r="H25" s="116">
        <v>31339</v>
      </c>
      <c r="I25" s="117">
        <v>87.6</v>
      </c>
      <c r="J25" s="117">
        <v>90.25</v>
      </c>
      <c r="K25" s="117">
        <v>88.98</v>
      </c>
      <c r="L25" s="101"/>
      <c r="M25" s="101"/>
      <c r="N25" s="101"/>
      <c r="O25" s="101"/>
      <c r="P25" s="101"/>
      <c r="Q25" s="104"/>
      <c r="R25" s="101"/>
      <c r="S25" s="101"/>
      <c r="T25" s="104"/>
      <c r="U25" s="104"/>
      <c r="V25" s="104"/>
      <c r="W25" s="105">
        <v>1</v>
      </c>
    </row>
    <row r="26" spans="1:23" ht="15" customHeight="1">
      <c r="A26" s="115" t="s">
        <v>148</v>
      </c>
      <c r="B26" s="101">
        <v>23</v>
      </c>
      <c r="C26" s="101">
        <v>56</v>
      </c>
      <c r="D26" s="101">
        <v>78</v>
      </c>
      <c r="E26" s="102">
        <v>139.29</v>
      </c>
      <c r="F26" s="116">
        <v>497859</v>
      </c>
      <c r="G26" s="116">
        <v>533725</v>
      </c>
      <c r="H26" s="116">
        <v>1031584</v>
      </c>
      <c r="I26" s="117">
        <v>77.36</v>
      </c>
      <c r="J26" s="117">
        <v>79.39</v>
      </c>
      <c r="K26" s="117">
        <v>78.41</v>
      </c>
      <c r="L26" s="101"/>
      <c r="M26" s="101"/>
      <c r="N26" s="101"/>
      <c r="O26" s="101">
        <v>39</v>
      </c>
      <c r="P26" s="101">
        <v>6</v>
      </c>
      <c r="Q26" s="104">
        <v>2</v>
      </c>
      <c r="R26" s="101">
        <v>2</v>
      </c>
      <c r="S26" s="101"/>
      <c r="T26" s="104"/>
      <c r="U26" s="104"/>
      <c r="V26" s="104"/>
      <c r="W26" s="105">
        <v>7</v>
      </c>
    </row>
    <row r="27" spans="1:23" ht="15" customHeight="1">
      <c r="A27" s="115" t="s">
        <v>149</v>
      </c>
      <c r="B27" s="101">
        <v>23</v>
      </c>
      <c r="C27" s="101">
        <v>57</v>
      </c>
      <c r="D27" s="101">
        <v>88</v>
      </c>
      <c r="E27" s="102">
        <v>154.38999999999999</v>
      </c>
      <c r="F27" s="116">
        <v>555799</v>
      </c>
      <c r="G27" s="116">
        <v>591136</v>
      </c>
      <c r="H27" s="116">
        <v>1146935</v>
      </c>
      <c r="I27" s="117">
        <v>75.319999999999993</v>
      </c>
      <c r="J27" s="117">
        <v>78.069999999999993</v>
      </c>
      <c r="K27" s="117">
        <v>76.739999999999995</v>
      </c>
      <c r="L27" s="101"/>
      <c r="M27" s="101"/>
      <c r="N27" s="101"/>
      <c r="O27" s="101">
        <v>41</v>
      </c>
      <c r="P27" s="101">
        <v>6</v>
      </c>
      <c r="Q27" s="104">
        <v>2</v>
      </c>
      <c r="R27" s="101"/>
      <c r="S27" s="101"/>
      <c r="T27" s="104"/>
      <c r="U27" s="104"/>
      <c r="V27" s="104"/>
      <c r="W27" s="105">
        <v>8</v>
      </c>
    </row>
    <row r="28" spans="1:23" ht="15" customHeight="1">
      <c r="A28" s="115" t="s">
        <v>150</v>
      </c>
      <c r="B28" s="101">
        <v>23</v>
      </c>
      <c r="C28" s="101">
        <v>57</v>
      </c>
      <c r="D28" s="101">
        <v>79</v>
      </c>
      <c r="E28" s="102">
        <v>138.6</v>
      </c>
      <c r="F28" s="116">
        <v>550857</v>
      </c>
      <c r="G28" s="116">
        <v>583740</v>
      </c>
      <c r="H28" s="116">
        <v>1134597</v>
      </c>
      <c r="I28" s="117">
        <v>73.28</v>
      </c>
      <c r="J28" s="117">
        <v>76.5</v>
      </c>
      <c r="K28" s="117">
        <v>74.930000000000007</v>
      </c>
      <c r="L28" s="101"/>
      <c r="M28" s="101"/>
      <c r="N28" s="101"/>
      <c r="O28" s="101">
        <v>37</v>
      </c>
      <c r="P28" s="101">
        <v>8</v>
      </c>
      <c r="Q28" s="104">
        <v>2</v>
      </c>
      <c r="R28" s="101">
        <v>3</v>
      </c>
      <c r="S28" s="101"/>
      <c r="T28" s="104"/>
      <c r="U28" s="104"/>
      <c r="V28" s="104"/>
      <c r="W28" s="105">
        <v>7</v>
      </c>
    </row>
    <row r="29" spans="1:23" ht="15" customHeight="1">
      <c r="A29" s="115" t="s">
        <v>151</v>
      </c>
      <c r="B29" s="100" t="s">
        <v>135</v>
      </c>
      <c r="C29" s="101">
        <v>1</v>
      </c>
      <c r="D29" s="101">
        <v>4</v>
      </c>
      <c r="E29" s="102">
        <v>400</v>
      </c>
      <c r="F29" s="116">
        <v>96860</v>
      </c>
      <c r="G29" s="116">
        <v>105295</v>
      </c>
      <c r="H29" s="116">
        <v>202155</v>
      </c>
      <c r="I29" s="117">
        <v>47.07</v>
      </c>
      <c r="J29" s="117">
        <v>49.06</v>
      </c>
      <c r="K29" s="117">
        <v>48.11</v>
      </c>
      <c r="L29" s="101"/>
      <c r="M29" s="101"/>
      <c r="N29" s="101"/>
      <c r="O29" s="101"/>
      <c r="P29" s="101"/>
      <c r="Q29" s="104"/>
      <c r="R29" s="101"/>
      <c r="S29" s="101"/>
      <c r="T29" s="104"/>
      <c r="U29" s="104"/>
      <c r="V29" s="104"/>
      <c r="W29" s="105">
        <v>1</v>
      </c>
    </row>
    <row r="30" spans="1:23" ht="15" customHeight="1">
      <c r="A30" s="115" t="s">
        <v>152</v>
      </c>
      <c r="B30" s="101">
        <v>23</v>
      </c>
      <c r="C30" s="101">
        <v>57</v>
      </c>
      <c r="D30" s="101">
        <v>81</v>
      </c>
      <c r="E30" s="102">
        <v>142.11000000000001</v>
      </c>
      <c r="F30" s="116">
        <v>604392</v>
      </c>
      <c r="G30" s="116">
        <v>639169</v>
      </c>
      <c r="H30" s="116">
        <v>1243561</v>
      </c>
      <c r="I30" s="117">
        <v>69.78</v>
      </c>
      <c r="J30" s="117">
        <v>73.17</v>
      </c>
      <c r="K30" s="117">
        <v>71.52</v>
      </c>
      <c r="L30" s="101"/>
      <c r="M30" s="101"/>
      <c r="N30" s="101"/>
      <c r="O30" s="101">
        <v>41</v>
      </c>
      <c r="P30" s="101">
        <v>2</v>
      </c>
      <c r="Q30" s="104">
        <v>2</v>
      </c>
      <c r="R30" s="101">
        <v>3</v>
      </c>
      <c r="S30" s="101"/>
      <c r="T30" s="104"/>
      <c r="U30" s="104"/>
      <c r="V30" s="104"/>
      <c r="W30" s="105">
        <v>9</v>
      </c>
    </row>
    <row r="31" spans="1:23" ht="15" customHeight="1">
      <c r="A31" s="99" t="s">
        <v>153</v>
      </c>
      <c r="B31" s="100" t="s">
        <v>127</v>
      </c>
      <c r="C31" s="101">
        <v>1</v>
      </c>
      <c r="D31" s="101">
        <v>2</v>
      </c>
      <c r="E31" s="102">
        <v>200</v>
      </c>
      <c r="F31" s="116">
        <v>8706</v>
      </c>
      <c r="G31" s="116">
        <v>9279</v>
      </c>
      <c r="H31" s="116">
        <v>17985</v>
      </c>
      <c r="I31" s="117">
        <v>65.83</v>
      </c>
      <c r="J31" s="117">
        <v>70.03</v>
      </c>
      <c r="K31" s="117">
        <v>68</v>
      </c>
      <c r="L31" s="101"/>
      <c r="M31" s="101"/>
      <c r="N31" s="101"/>
      <c r="O31" s="101"/>
      <c r="P31" s="101"/>
      <c r="Q31" s="104"/>
      <c r="R31" s="101"/>
      <c r="S31" s="101"/>
      <c r="T31" s="104"/>
      <c r="U31" s="104"/>
      <c r="V31" s="104"/>
      <c r="W31" s="105">
        <v>1</v>
      </c>
    </row>
    <row r="32" spans="1:23" ht="15" customHeight="1">
      <c r="A32" s="115" t="s">
        <v>154</v>
      </c>
      <c r="B32" s="101">
        <v>23</v>
      </c>
      <c r="C32" s="101">
        <v>57</v>
      </c>
      <c r="D32" s="101">
        <v>74</v>
      </c>
      <c r="E32" s="102">
        <v>129.82</v>
      </c>
      <c r="F32" s="116">
        <v>502703</v>
      </c>
      <c r="G32" s="116">
        <v>530579</v>
      </c>
      <c r="H32" s="116">
        <v>1033282</v>
      </c>
      <c r="I32" s="117">
        <v>62.03</v>
      </c>
      <c r="J32" s="117">
        <v>65.45</v>
      </c>
      <c r="K32" s="117">
        <v>63.78</v>
      </c>
      <c r="L32" s="101"/>
      <c r="M32" s="101"/>
      <c r="N32" s="101"/>
      <c r="O32" s="101">
        <v>39</v>
      </c>
      <c r="P32" s="101">
        <v>5</v>
      </c>
      <c r="Q32" s="104">
        <v>2</v>
      </c>
      <c r="R32" s="101">
        <v>2</v>
      </c>
      <c r="S32" s="101"/>
      <c r="T32" s="104"/>
      <c r="U32" s="104"/>
      <c r="V32" s="104"/>
      <c r="W32" s="105">
        <v>9</v>
      </c>
    </row>
    <row r="33" spans="1:23" ht="15" customHeight="1">
      <c r="A33" s="115" t="s">
        <v>155</v>
      </c>
      <c r="B33" s="100" t="s">
        <v>135</v>
      </c>
      <c r="C33" s="101">
        <v>2</v>
      </c>
      <c r="D33" s="101">
        <v>4</v>
      </c>
      <c r="E33" s="102">
        <v>200</v>
      </c>
      <c r="F33" s="116">
        <v>105780</v>
      </c>
      <c r="G33" s="116">
        <v>113299</v>
      </c>
      <c r="H33" s="116">
        <v>219079</v>
      </c>
      <c r="I33" s="117">
        <v>29.64</v>
      </c>
      <c r="J33" s="117">
        <v>29.17</v>
      </c>
      <c r="K33" s="117">
        <v>29.4</v>
      </c>
      <c r="L33" s="101"/>
      <c r="M33" s="101"/>
      <c r="N33" s="101"/>
      <c r="O33" s="101"/>
      <c r="P33" s="101"/>
      <c r="Q33" s="104"/>
      <c r="R33" s="101"/>
      <c r="S33" s="101"/>
      <c r="T33" s="104"/>
      <c r="U33" s="104"/>
      <c r="V33" s="104"/>
      <c r="W33" s="105">
        <v>2</v>
      </c>
    </row>
    <row r="34" spans="1:23" ht="15" customHeight="1">
      <c r="A34" s="115" t="s">
        <v>156</v>
      </c>
      <c r="B34" s="101">
        <v>23</v>
      </c>
      <c r="C34" s="101">
        <v>57</v>
      </c>
      <c r="D34" s="101">
        <v>83</v>
      </c>
      <c r="E34" s="102">
        <v>145.61000000000001</v>
      </c>
      <c r="F34" s="116">
        <v>598356</v>
      </c>
      <c r="G34" s="116">
        <v>625143</v>
      </c>
      <c r="H34" s="116">
        <v>1223499</v>
      </c>
      <c r="I34" s="117">
        <v>59.47</v>
      </c>
      <c r="J34" s="117">
        <v>61.94</v>
      </c>
      <c r="K34" s="117">
        <v>60.73</v>
      </c>
      <c r="L34" s="101"/>
      <c r="M34" s="101"/>
      <c r="N34" s="101"/>
      <c r="O34" s="101">
        <v>37</v>
      </c>
      <c r="P34" s="101"/>
      <c r="Q34" s="104">
        <v>2</v>
      </c>
      <c r="R34" s="101">
        <v>3</v>
      </c>
      <c r="S34" s="101">
        <v>2</v>
      </c>
      <c r="T34" s="104"/>
      <c r="U34" s="104"/>
      <c r="V34" s="104"/>
      <c r="W34" s="105">
        <v>13</v>
      </c>
    </row>
    <row r="35" spans="1:23" ht="15" customHeight="1">
      <c r="A35" s="129" t="s">
        <v>157</v>
      </c>
      <c r="B35" s="107" t="s">
        <v>147</v>
      </c>
      <c r="C35" s="108">
        <v>1</v>
      </c>
      <c r="D35" s="108">
        <v>2</v>
      </c>
      <c r="E35" s="109">
        <v>200</v>
      </c>
      <c r="F35" s="130">
        <v>17482</v>
      </c>
      <c r="G35" s="130">
        <v>19090</v>
      </c>
      <c r="H35" s="130">
        <v>36572</v>
      </c>
      <c r="I35" s="131">
        <v>45.65</v>
      </c>
      <c r="J35" s="131">
        <v>46.43</v>
      </c>
      <c r="K35" s="131">
        <v>46.06</v>
      </c>
      <c r="L35" s="108"/>
      <c r="M35" s="108"/>
      <c r="N35" s="108"/>
      <c r="O35" s="108"/>
      <c r="P35" s="108"/>
      <c r="Q35" s="111"/>
      <c r="R35" s="108"/>
      <c r="S35" s="108"/>
      <c r="T35" s="111"/>
      <c r="U35" s="111"/>
      <c r="V35" s="111"/>
      <c r="W35" s="112">
        <v>1</v>
      </c>
    </row>
    <row r="36" spans="1:23" ht="15" customHeight="1">
      <c r="A36" s="115" t="s">
        <v>158</v>
      </c>
      <c r="B36" s="101">
        <v>22</v>
      </c>
      <c r="C36" s="101">
        <v>56</v>
      </c>
      <c r="D36" s="101">
        <v>73</v>
      </c>
      <c r="E36" s="102">
        <v>130.36000000000001</v>
      </c>
      <c r="F36" s="116">
        <v>629296</v>
      </c>
      <c r="G36" s="116">
        <v>658014</v>
      </c>
      <c r="H36" s="116">
        <v>1287310</v>
      </c>
      <c r="I36" s="117">
        <v>55.54</v>
      </c>
      <c r="J36" s="117">
        <v>58.26</v>
      </c>
      <c r="K36" s="117">
        <v>56.93</v>
      </c>
      <c r="L36" s="101"/>
      <c r="M36" s="101"/>
      <c r="N36" s="101"/>
      <c r="O36" s="101">
        <v>42</v>
      </c>
      <c r="P36" s="101"/>
      <c r="Q36" s="104">
        <v>2</v>
      </c>
      <c r="R36" s="101">
        <v>2</v>
      </c>
      <c r="S36" s="101">
        <v>3</v>
      </c>
      <c r="T36" s="104"/>
      <c r="U36" s="104"/>
      <c r="V36" s="104"/>
      <c r="W36" s="105">
        <v>7</v>
      </c>
    </row>
    <row r="37" spans="1:23" ht="15" customHeight="1">
      <c r="A37" s="115" t="s">
        <v>159</v>
      </c>
      <c r="B37" s="100" t="s">
        <v>135</v>
      </c>
      <c r="C37" s="101">
        <v>2</v>
      </c>
      <c r="D37" s="101">
        <v>4</v>
      </c>
      <c r="E37" s="102">
        <v>200</v>
      </c>
      <c r="F37" s="116">
        <v>107929</v>
      </c>
      <c r="G37" s="116">
        <v>116056</v>
      </c>
      <c r="H37" s="116">
        <v>223985</v>
      </c>
      <c r="I37" s="117">
        <v>26.7</v>
      </c>
      <c r="J37" s="117">
        <v>25.75</v>
      </c>
      <c r="K37" s="117">
        <v>26.21</v>
      </c>
      <c r="L37" s="101"/>
      <c r="M37" s="101"/>
      <c r="N37" s="101"/>
      <c r="O37" s="101">
        <v>1</v>
      </c>
      <c r="P37" s="101"/>
      <c r="Q37" s="104"/>
      <c r="R37" s="101"/>
      <c r="S37" s="101"/>
      <c r="T37" s="104"/>
      <c r="U37" s="104"/>
      <c r="V37" s="104"/>
      <c r="W37" s="105">
        <v>1</v>
      </c>
    </row>
    <row r="38" spans="1:23" ht="15" customHeight="1">
      <c r="A38" s="115" t="s">
        <v>160</v>
      </c>
      <c r="B38" s="100" t="s">
        <v>161</v>
      </c>
      <c r="C38" s="101">
        <v>1</v>
      </c>
      <c r="D38" s="101">
        <v>5</v>
      </c>
      <c r="E38" s="102">
        <v>500</v>
      </c>
      <c r="F38" s="116">
        <v>18922</v>
      </c>
      <c r="G38" s="116">
        <v>20162</v>
      </c>
      <c r="H38" s="116">
        <v>39084</v>
      </c>
      <c r="I38" s="117">
        <v>72.62</v>
      </c>
      <c r="J38" s="117">
        <v>75.64</v>
      </c>
      <c r="K38" s="117">
        <v>74.180000000000007</v>
      </c>
      <c r="L38" s="101"/>
      <c r="M38" s="101"/>
      <c r="N38" s="101"/>
      <c r="O38" s="101"/>
      <c r="P38" s="101"/>
      <c r="Q38" s="104"/>
      <c r="R38" s="101"/>
      <c r="S38" s="101"/>
      <c r="T38" s="104"/>
      <c r="U38" s="104"/>
      <c r="V38" s="104"/>
      <c r="W38" s="105">
        <v>1</v>
      </c>
    </row>
    <row r="39" spans="1:23" ht="15" customHeight="1">
      <c r="A39" s="115" t="s">
        <v>162</v>
      </c>
      <c r="B39" s="100" t="s">
        <v>127</v>
      </c>
      <c r="C39" s="101">
        <v>1</v>
      </c>
      <c r="D39" s="101">
        <v>1</v>
      </c>
      <c r="E39" s="102">
        <v>100</v>
      </c>
      <c r="F39" s="132" t="s">
        <v>163</v>
      </c>
      <c r="G39" s="132" t="s">
        <v>163</v>
      </c>
      <c r="H39" s="132" t="s">
        <v>163</v>
      </c>
      <c r="I39" s="133" t="s">
        <v>163</v>
      </c>
      <c r="J39" s="133" t="s">
        <v>163</v>
      </c>
      <c r="K39" s="133" t="s">
        <v>163</v>
      </c>
      <c r="L39" s="101"/>
      <c r="M39" s="101"/>
      <c r="N39" s="101"/>
      <c r="O39" s="101"/>
      <c r="P39" s="101"/>
      <c r="Q39" s="104"/>
      <c r="R39" s="101"/>
      <c r="S39" s="101"/>
      <c r="T39" s="104"/>
      <c r="U39" s="104"/>
      <c r="V39" s="104"/>
      <c r="W39" s="105">
        <v>1</v>
      </c>
    </row>
    <row r="40" spans="1:23" ht="15" customHeight="1">
      <c r="A40" s="129" t="s">
        <v>164</v>
      </c>
      <c r="B40" s="108">
        <v>19</v>
      </c>
      <c r="C40" s="108">
        <v>50</v>
      </c>
      <c r="D40" s="108">
        <v>72</v>
      </c>
      <c r="E40" s="109">
        <v>144</v>
      </c>
      <c r="F40" s="130">
        <v>656844</v>
      </c>
      <c r="G40" s="130">
        <v>685853</v>
      </c>
      <c r="H40" s="130">
        <v>1342697</v>
      </c>
      <c r="I40" s="131">
        <v>54.58</v>
      </c>
      <c r="J40" s="131">
        <v>56.39</v>
      </c>
      <c r="K40" s="131">
        <v>55.51</v>
      </c>
      <c r="L40" s="108"/>
      <c r="M40" s="108"/>
      <c r="N40" s="108"/>
      <c r="O40" s="108">
        <v>32</v>
      </c>
      <c r="P40" s="108"/>
      <c r="Q40" s="111">
        <v>2</v>
      </c>
      <c r="R40" s="108">
        <v>1</v>
      </c>
      <c r="S40" s="108">
        <v>3</v>
      </c>
      <c r="T40" s="111"/>
      <c r="U40" s="111"/>
      <c r="V40" s="111"/>
      <c r="W40" s="112">
        <v>12</v>
      </c>
    </row>
    <row r="41" spans="1:23" ht="15" customHeight="1">
      <c r="A41" s="99" t="s">
        <v>165</v>
      </c>
      <c r="B41" s="134" t="s">
        <v>166</v>
      </c>
      <c r="C41" s="101">
        <v>2</v>
      </c>
      <c r="D41" s="101">
        <v>5</v>
      </c>
      <c r="E41" s="102">
        <v>250</v>
      </c>
      <c r="F41" s="116">
        <v>134682</v>
      </c>
      <c r="G41" s="116">
        <v>143463</v>
      </c>
      <c r="H41" s="116">
        <v>278145</v>
      </c>
      <c r="I41" s="117">
        <v>34.049999999999997</v>
      </c>
      <c r="J41" s="117">
        <v>32.56</v>
      </c>
      <c r="K41" s="117">
        <v>33.28</v>
      </c>
      <c r="L41" s="101"/>
      <c r="M41" s="101"/>
      <c r="N41" s="101"/>
      <c r="O41" s="101">
        <v>1</v>
      </c>
      <c r="P41" s="101"/>
      <c r="Q41" s="104"/>
      <c r="R41" s="101"/>
      <c r="S41" s="101"/>
      <c r="T41" s="104"/>
      <c r="U41" s="104"/>
      <c r="V41" s="104"/>
      <c r="W41" s="105">
        <v>1</v>
      </c>
    </row>
    <row r="42" spans="1:23" ht="15" customHeight="1">
      <c r="A42" s="135" t="s">
        <v>167</v>
      </c>
      <c r="B42" s="94">
        <v>18</v>
      </c>
      <c r="C42" s="94">
        <v>50</v>
      </c>
      <c r="D42" s="94">
        <v>70</v>
      </c>
      <c r="E42" s="95">
        <v>140</v>
      </c>
      <c r="F42" s="127">
        <v>682996</v>
      </c>
      <c r="G42" s="127">
        <v>715240</v>
      </c>
      <c r="H42" s="127">
        <v>1398236</v>
      </c>
      <c r="I42" s="128">
        <v>48.75</v>
      </c>
      <c r="J42" s="128">
        <v>49.4</v>
      </c>
      <c r="K42" s="128">
        <v>49.08</v>
      </c>
      <c r="L42" s="94"/>
      <c r="M42" s="94"/>
      <c r="N42" s="94"/>
      <c r="O42" s="94">
        <v>30</v>
      </c>
      <c r="P42" s="94"/>
      <c r="Q42" s="97">
        <v>3</v>
      </c>
      <c r="R42" s="94">
        <v>2</v>
      </c>
      <c r="S42" s="94">
        <v>4</v>
      </c>
      <c r="T42" s="97">
        <v>1</v>
      </c>
      <c r="U42" s="97"/>
      <c r="V42" s="97"/>
      <c r="W42" s="98">
        <v>10</v>
      </c>
    </row>
    <row r="43" spans="1:23" ht="15" customHeight="1">
      <c r="A43" s="136" t="s">
        <v>168</v>
      </c>
      <c r="B43" s="100" t="s">
        <v>141</v>
      </c>
      <c r="C43" s="101">
        <v>1</v>
      </c>
      <c r="D43" s="101">
        <v>1</v>
      </c>
      <c r="E43" s="102">
        <v>100</v>
      </c>
      <c r="F43" s="132" t="s">
        <v>163</v>
      </c>
      <c r="G43" s="132" t="s">
        <v>163</v>
      </c>
      <c r="H43" s="132" t="s">
        <v>163</v>
      </c>
      <c r="I43" s="133" t="s">
        <v>163</v>
      </c>
      <c r="J43" s="133" t="s">
        <v>163</v>
      </c>
      <c r="K43" s="133" t="s">
        <v>163</v>
      </c>
      <c r="L43" s="101"/>
      <c r="M43" s="101"/>
      <c r="N43" s="101"/>
      <c r="O43" s="101">
        <v>1</v>
      </c>
      <c r="P43" s="101"/>
      <c r="Q43" s="104"/>
      <c r="R43" s="101"/>
      <c r="S43" s="101"/>
      <c r="T43" s="104"/>
      <c r="U43" s="104"/>
      <c r="V43" s="104"/>
      <c r="W43" s="105"/>
    </row>
    <row r="44" spans="1:23" ht="15" customHeight="1">
      <c r="A44" s="137" t="s">
        <v>169</v>
      </c>
      <c r="B44" s="138">
        <v>18</v>
      </c>
      <c r="C44" s="138">
        <v>50</v>
      </c>
      <c r="D44" s="138">
        <v>67</v>
      </c>
      <c r="E44" s="139">
        <v>134</v>
      </c>
      <c r="F44" s="140">
        <v>655504</v>
      </c>
      <c r="G44" s="140">
        <v>683743</v>
      </c>
      <c r="H44" s="140">
        <v>1339247</v>
      </c>
      <c r="I44" s="141">
        <v>44.94</v>
      </c>
      <c r="J44" s="141">
        <v>45.34</v>
      </c>
      <c r="K44" s="141">
        <v>45.14</v>
      </c>
      <c r="L44" s="138"/>
      <c r="M44" s="138"/>
      <c r="N44" s="138"/>
      <c r="O44" s="138">
        <v>31</v>
      </c>
      <c r="P44" s="138"/>
      <c r="Q44" s="142">
        <v>3</v>
      </c>
      <c r="R44" s="138">
        <v>2</v>
      </c>
      <c r="S44" s="138">
        <v>6</v>
      </c>
      <c r="T44" s="142"/>
      <c r="U44" s="142"/>
      <c r="V44" s="142"/>
      <c r="W44" s="143">
        <v>8</v>
      </c>
    </row>
    <row r="45" spans="1:23" ht="15" customHeight="1">
      <c r="A45" s="144" t="s">
        <v>170</v>
      </c>
      <c r="B45" s="107" t="s">
        <v>171</v>
      </c>
      <c r="C45" s="108">
        <v>2</v>
      </c>
      <c r="D45" s="108">
        <v>4</v>
      </c>
      <c r="E45" s="109">
        <v>200</v>
      </c>
      <c r="F45" s="130">
        <v>31182</v>
      </c>
      <c r="G45" s="130">
        <v>31533</v>
      </c>
      <c r="H45" s="130">
        <v>62715</v>
      </c>
      <c r="I45" s="131">
        <v>35.590000000000003</v>
      </c>
      <c r="J45" s="131">
        <v>36.840000000000003</v>
      </c>
      <c r="K45" s="131">
        <v>36.22</v>
      </c>
      <c r="L45" s="108"/>
      <c r="M45" s="108"/>
      <c r="N45" s="108"/>
      <c r="O45" s="108">
        <v>2</v>
      </c>
      <c r="P45" s="108"/>
      <c r="Q45" s="111"/>
      <c r="R45" s="108"/>
      <c r="S45" s="108"/>
      <c r="T45" s="111"/>
      <c r="U45" s="111"/>
      <c r="V45" s="111"/>
      <c r="W45" s="112"/>
    </row>
    <row r="46" spans="1:23" ht="15" customHeight="1">
      <c r="A46" s="144" t="s">
        <v>172</v>
      </c>
      <c r="B46" s="107" t="s">
        <v>173</v>
      </c>
      <c r="C46" s="108">
        <v>1</v>
      </c>
      <c r="D46" s="108">
        <v>2</v>
      </c>
      <c r="E46" s="109">
        <v>200</v>
      </c>
      <c r="F46" s="130">
        <v>20474</v>
      </c>
      <c r="G46" s="130">
        <v>21304</v>
      </c>
      <c r="H46" s="130">
        <v>41778</v>
      </c>
      <c r="I46" s="131">
        <v>37.24</v>
      </c>
      <c r="J46" s="131">
        <v>37.090000000000003</v>
      </c>
      <c r="K46" s="131">
        <v>37.159999999999997</v>
      </c>
      <c r="L46" s="108"/>
      <c r="M46" s="108"/>
      <c r="N46" s="108"/>
      <c r="O46" s="108">
        <v>1</v>
      </c>
      <c r="P46" s="108"/>
      <c r="Q46" s="111"/>
      <c r="R46" s="108"/>
      <c r="S46" s="108"/>
      <c r="T46" s="111"/>
      <c r="U46" s="111"/>
      <c r="V46" s="111"/>
      <c r="W46" s="112"/>
    </row>
    <row r="47" spans="1:23" ht="15" customHeight="1">
      <c r="A47" s="144" t="s">
        <v>176</v>
      </c>
      <c r="B47" s="107">
        <v>18</v>
      </c>
      <c r="C47" s="108">
        <v>50</v>
      </c>
      <c r="D47" s="108">
        <v>65</v>
      </c>
      <c r="E47" s="109">
        <v>130</v>
      </c>
      <c r="F47" s="130">
        <v>672438</v>
      </c>
      <c r="G47" s="130">
        <v>695055</v>
      </c>
      <c r="H47" s="130">
        <v>1367493</v>
      </c>
      <c r="I47" s="131">
        <v>43.23</v>
      </c>
      <c r="J47" s="131">
        <v>43.73</v>
      </c>
      <c r="K47" s="131">
        <v>43.49</v>
      </c>
      <c r="L47" s="108"/>
      <c r="M47" s="108"/>
      <c r="N47" s="108"/>
      <c r="O47" s="108">
        <v>25</v>
      </c>
      <c r="P47" s="108"/>
      <c r="Q47" s="111">
        <v>3</v>
      </c>
      <c r="R47" s="108">
        <v>2</v>
      </c>
      <c r="S47" s="108"/>
      <c r="T47" s="111"/>
      <c r="U47" s="111">
        <v>2</v>
      </c>
      <c r="V47" s="111"/>
      <c r="W47" s="112">
        <v>18</v>
      </c>
    </row>
    <row r="48" spans="1:23" ht="15" customHeight="1" thickBot="1">
      <c r="A48" s="145" t="s">
        <v>177</v>
      </c>
      <c r="B48" s="146" t="s">
        <v>178</v>
      </c>
      <c r="C48" s="147">
        <v>2</v>
      </c>
      <c r="D48" s="147">
        <v>4</v>
      </c>
      <c r="E48" s="148">
        <v>200</v>
      </c>
      <c r="F48" s="149">
        <v>149792</v>
      </c>
      <c r="G48" s="149">
        <v>157590</v>
      </c>
      <c r="H48" s="149">
        <v>307382</v>
      </c>
      <c r="I48" s="150">
        <v>55.7</v>
      </c>
      <c r="J48" s="150">
        <v>55.05</v>
      </c>
      <c r="K48" s="150">
        <v>55.37</v>
      </c>
      <c r="L48" s="147"/>
      <c r="M48" s="147"/>
      <c r="N48" s="147"/>
      <c r="O48" s="147"/>
      <c r="P48" s="147"/>
      <c r="Q48" s="151"/>
      <c r="R48" s="147"/>
      <c r="S48" s="147"/>
      <c r="T48" s="151"/>
      <c r="U48" s="151"/>
      <c r="V48" s="151">
        <v>1</v>
      </c>
      <c r="W48" s="152">
        <v>1</v>
      </c>
    </row>
    <row r="49" spans="1:1" ht="15" customHeight="1">
      <c r="A49" s="153" t="s">
        <v>175</v>
      </c>
    </row>
    <row r="50" spans="1:1" ht="15" customHeight="1">
      <c r="A50" s="153" t="s">
        <v>174</v>
      </c>
    </row>
  </sheetData>
  <mergeCells count="25">
    <mergeCell ref="T6:T7"/>
    <mergeCell ref="U6:U7"/>
    <mergeCell ref="W6:W7"/>
    <mergeCell ref="V6:V7"/>
    <mergeCell ref="M6:M7"/>
    <mergeCell ref="N6:N7"/>
    <mergeCell ref="O6:O7"/>
    <mergeCell ref="P6:P7"/>
    <mergeCell ref="S6:S7"/>
    <mergeCell ref="F5:H5"/>
    <mergeCell ref="I5:K5"/>
    <mergeCell ref="L5:W5"/>
    <mergeCell ref="A5:A7"/>
    <mergeCell ref="B5:B7"/>
    <mergeCell ref="C5:C7"/>
    <mergeCell ref="D5:D7"/>
    <mergeCell ref="E5:E7"/>
    <mergeCell ref="R6:R7"/>
    <mergeCell ref="F6:F7"/>
    <mergeCell ref="G6:G7"/>
    <mergeCell ref="H6:H7"/>
    <mergeCell ref="I6:I7"/>
    <mergeCell ref="J6:J7"/>
    <mergeCell ref="K6:K7"/>
    <mergeCell ref="L6:L7"/>
  </mergeCells>
  <phoneticPr fontId="3"/>
  <printOptions horizontalCentered="1"/>
  <pageMargins left="0.59055118110236227" right="0.59055118110236227" top="0.39370078740157483" bottom="0.39370078740157483" header="0" footer="0"/>
  <pageSetup paperSize="9" scale="74"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058A-0A41-4DB5-8A0A-988D01D9293A}">
  <sheetPr>
    <pageSetUpPr autoPageBreaks="0"/>
  </sheetPr>
  <dimension ref="A1:Z32"/>
  <sheetViews>
    <sheetView showGridLines="0" view="pageBreakPreview" topLeftCell="J1" zoomScaleNormal="70" zoomScaleSheetLayoutView="100" workbookViewId="0">
      <selection activeCell="J1" sqref="J1"/>
    </sheetView>
  </sheetViews>
  <sheetFormatPr defaultColWidth="9" defaultRowHeight="13"/>
  <cols>
    <col min="1" max="1" width="19.26953125" style="166" customWidth="1"/>
    <col min="2" max="2" width="12.453125" style="166" customWidth="1"/>
    <col min="3" max="3" width="21.26953125" style="166" bestFit="1" customWidth="1"/>
    <col min="4" max="4" width="14.36328125" style="165" bestFit="1" customWidth="1"/>
    <col min="5" max="5" width="21.26953125" style="165" bestFit="1" customWidth="1"/>
    <col min="6" max="6" width="12.81640625" style="165" bestFit="1" customWidth="1"/>
    <col min="7" max="7" width="9" style="165"/>
    <col min="8" max="16384" width="9" style="166"/>
  </cols>
  <sheetData>
    <row r="1" spans="1:26" s="158" customFormat="1" ht="15" customHeight="1">
      <c r="A1" s="155" t="s">
        <v>183</v>
      </c>
      <c r="B1" s="156"/>
      <c r="C1" s="157"/>
      <c r="D1" s="156"/>
      <c r="E1" s="156"/>
      <c r="F1" s="156"/>
      <c r="G1" s="156"/>
      <c r="J1" s="159" t="s">
        <v>38</v>
      </c>
      <c r="K1" s="159"/>
      <c r="L1" s="159"/>
      <c r="M1" s="159"/>
      <c r="N1" s="159"/>
      <c r="O1" s="159"/>
      <c r="P1" s="159"/>
      <c r="Q1" s="159"/>
      <c r="R1" s="159"/>
      <c r="S1" s="159"/>
      <c r="T1" s="159"/>
      <c r="U1" s="159"/>
      <c r="V1" s="159"/>
      <c r="W1" s="159"/>
      <c r="X1" s="159"/>
      <c r="Y1" s="159"/>
      <c r="Z1" s="159"/>
    </row>
    <row r="2" spans="1:26" s="158" customFormat="1" ht="15" customHeight="1">
      <c r="A2" s="160" t="s">
        <v>184</v>
      </c>
      <c r="B2" s="160"/>
      <c r="C2" s="160" t="s">
        <v>185</v>
      </c>
      <c r="D2" s="156"/>
      <c r="E2" s="156"/>
      <c r="F2" s="156"/>
      <c r="G2" s="156"/>
      <c r="J2" s="159" t="s">
        <v>190</v>
      </c>
      <c r="K2" s="159"/>
      <c r="L2" s="159"/>
      <c r="M2" s="159"/>
      <c r="N2" s="159"/>
      <c r="O2" s="159"/>
      <c r="P2" s="159"/>
      <c r="Q2" s="159"/>
      <c r="R2" s="159"/>
      <c r="S2" s="159"/>
      <c r="T2" s="159"/>
      <c r="U2" s="159"/>
      <c r="V2" s="159"/>
      <c r="W2" s="159"/>
      <c r="X2" s="159"/>
      <c r="Y2" s="159"/>
      <c r="Z2" s="159"/>
    </row>
    <row r="3" spans="1:26" s="158" customFormat="1" ht="15" customHeight="1">
      <c r="A3" s="192">
        <v>17287</v>
      </c>
      <c r="B3" s="160"/>
      <c r="C3" s="162"/>
      <c r="D3" s="184"/>
      <c r="E3" s="156"/>
      <c r="F3" s="156"/>
      <c r="G3" s="156"/>
      <c r="J3" s="159"/>
      <c r="K3" s="159"/>
      <c r="L3" s="159"/>
      <c r="M3" s="159"/>
      <c r="N3" s="159"/>
      <c r="O3" s="159"/>
      <c r="P3" s="159"/>
      <c r="Q3" s="159"/>
      <c r="R3" s="159"/>
      <c r="S3" s="159"/>
      <c r="T3" s="159"/>
      <c r="U3" s="159"/>
      <c r="V3" s="159"/>
      <c r="W3" s="159"/>
      <c r="X3" s="159"/>
      <c r="Y3" s="159"/>
      <c r="Z3" s="159"/>
    </row>
    <row r="4" spans="1:26" s="158" customFormat="1" ht="15" customHeight="1">
      <c r="A4" s="192">
        <v>18748</v>
      </c>
      <c r="B4" s="160"/>
      <c r="C4" s="162">
        <v>825663</v>
      </c>
      <c r="D4" s="184"/>
      <c r="E4" s="156"/>
      <c r="F4" s="156"/>
      <c r="G4" s="156"/>
      <c r="J4" s="159"/>
      <c r="K4" s="159"/>
      <c r="L4" s="159"/>
      <c r="M4" s="159"/>
      <c r="N4" s="159"/>
      <c r="O4" s="159"/>
      <c r="P4" s="159"/>
      <c r="Q4" s="159"/>
      <c r="R4" s="159"/>
      <c r="S4" s="159"/>
      <c r="T4" s="159"/>
      <c r="U4" s="159"/>
      <c r="V4" s="159"/>
      <c r="W4" s="159"/>
      <c r="X4" s="159"/>
      <c r="Y4" s="159"/>
      <c r="Z4" s="159"/>
    </row>
    <row r="5" spans="1:26" s="158" customFormat="1" ht="15" customHeight="1">
      <c r="A5" s="192">
        <v>20202</v>
      </c>
      <c r="B5" s="160"/>
      <c r="C5" s="162">
        <v>856935</v>
      </c>
      <c r="D5" s="184"/>
      <c r="E5" s="156"/>
      <c r="F5" s="156"/>
      <c r="G5" s="156"/>
    </row>
    <row r="6" spans="1:26" ht="15" customHeight="1">
      <c r="A6" s="193">
        <v>21663</v>
      </c>
      <c r="B6" s="163"/>
      <c r="C6" s="164">
        <v>776109</v>
      </c>
      <c r="D6" s="185"/>
    </row>
    <row r="7" spans="1:26" ht="15" customHeight="1">
      <c r="A7" s="193">
        <v>23118</v>
      </c>
      <c r="B7" s="163"/>
      <c r="C7" s="164">
        <v>866005</v>
      </c>
      <c r="D7" s="185"/>
    </row>
    <row r="8" spans="1:26" ht="15" customHeight="1">
      <c r="A8" s="193">
        <v>24577</v>
      </c>
      <c r="B8" s="163"/>
      <c r="C8" s="164">
        <v>829768</v>
      </c>
      <c r="D8" s="185"/>
    </row>
    <row r="9" spans="1:26" ht="15" customHeight="1">
      <c r="A9" s="193">
        <v>26034</v>
      </c>
      <c r="B9" s="163"/>
      <c r="C9" s="164">
        <v>934706</v>
      </c>
      <c r="D9" s="185"/>
    </row>
    <row r="10" spans="1:26" ht="15" customHeight="1">
      <c r="A10" s="193">
        <v>27497</v>
      </c>
      <c r="B10" s="163"/>
      <c r="C10" s="164">
        <v>1100121</v>
      </c>
      <c r="D10" s="185"/>
    </row>
    <row r="11" spans="1:26" ht="15" customHeight="1">
      <c r="A11" s="193">
        <v>28953</v>
      </c>
      <c r="B11" s="163"/>
      <c r="C11" s="164">
        <v>1031584</v>
      </c>
      <c r="D11" s="185"/>
    </row>
    <row r="12" spans="1:26" ht="15" customHeight="1">
      <c r="A12" s="193">
        <v>30416</v>
      </c>
      <c r="B12" s="163"/>
      <c r="C12" s="164">
        <v>1146935</v>
      </c>
      <c r="D12" s="185"/>
    </row>
    <row r="13" spans="1:26" ht="15" customHeight="1">
      <c r="A13" s="193">
        <v>31879</v>
      </c>
      <c r="B13" s="163"/>
      <c r="C13" s="164">
        <v>1134597</v>
      </c>
      <c r="D13" s="185"/>
    </row>
    <row r="14" spans="1:26" ht="15" customHeight="1">
      <c r="A14" s="193">
        <v>33335</v>
      </c>
      <c r="B14" s="163"/>
      <c r="C14" s="164">
        <v>1243561</v>
      </c>
      <c r="D14" s="185"/>
    </row>
    <row r="15" spans="1:26" ht="15" customHeight="1">
      <c r="A15" s="193">
        <v>34798</v>
      </c>
      <c r="B15" s="163"/>
      <c r="C15" s="164">
        <v>1033282</v>
      </c>
      <c r="D15" s="185"/>
    </row>
    <row r="16" spans="1:26" ht="15" customHeight="1">
      <c r="A16" s="193">
        <v>36261</v>
      </c>
      <c r="B16" s="163"/>
      <c r="C16" s="164">
        <v>1223499</v>
      </c>
      <c r="D16" s="185"/>
    </row>
    <row r="17" spans="1:10" ht="15" customHeight="1">
      <c r="A17" s="193">
        <v>37724</v>
      </c>
      <c r="B17" s="163"/>
      <c r="C17" s="164">
        <v>1287310</v>
      </c>
      <c r="D17" s="185"/>
    </row>
    <row r="18" spans="1:10" ht="15" customHeight="1">
      <c r="A18" s="193">
        <v>39180</v>
      </c>
      <c r="B18" s="163"/>
      <c r="C18" s="164">
        <v>1342697</v>
      </c>
      <c r="D18" s="185"/>
    </row>
    <row r="19" spans="1:10" ht="15" customHeight="1">
      <c r="A19" s="193">
        <v>40643</v>
      </c>
      <c r="B19" s="163"/>
      <c r="C19" s="164">
        <v>1398236</v>
      </c>
      <c r="D19" s="185"/>
    </row>
    <row r="20" spans="1:10" ht="15" customHeight="1">
      <c r="A20" s="193">
        <v>42106</v>
      </c>
      <c r="B20" s="163"/>
      <c r="C20" s="164">
        <v>1339247</v>
      </c>
      <c r="D20" s="185"/>
      <c r="E20" s="167"/>
      <c r="F20" s="167"/>
    </row>
    <row r="21" spans="1:10" ht="15" customHeight="1">
      <c r="A21" s="193">
        <v>43562</v>
      </c>
      <c r="B21" s="163"/>
      <c r="C21" s="164">
        <v>1367493</v>
      </c>
      <c r="D21" s="185"/>
      <c r="E21" s="774"/>
      <c r="F21" s="774"/>
    </row>
    <row r="22" spans="1:10" ht="15" customHeight="1">
      <c r="A22" s="163"/>
      <c r="B22" s="163"/>
      <c r="C22" s="164"/>
      <c r="D22" s="185"/>
      <c r="E22" s="174"/>
    </row>
    <row r="23" spans="1:10" ht="15" customHeight="1">
      <c r="A23" s="163"/>
      <c r="B23" s="163"/>
      <c r="C23" s="164"/>
      <c r="D23" s="185"/>
      <c r="E23" s="186"/>
      <c r="F23" s="185"/>
    </row>
    <row r="24" spans="1:10" ht="15" customHeight="1">
      <c r="A24" s="163"/>
      <c r="B24" s="163"/>
      <c r="C24" s="164"/>
      <c r="D24" s="185"/>
      <c r="E24" s="186"/>
      <c r="F24" s="185"/>
    </row>
    <row r="25" spans="1:10" ht="15" customHeight="1">
      <c r="A25" s="163"/>
      <c r="B25" s="163"/>
      <c r="C25" s="164"/>
      <c r="D25" s="185"/>
      <c r="E25" s="186"/>
      <c r="F25" s="185"/>
    </row>
    <row r="26" spans="1:10" ht="15" customHeight="1">
      <c r="A26" s="163"/>
      <c r="B26" s="163"/>
      <c r="C26" s="169"/>
      <c r="D26" s="187"/>
      <c r="E26" s="188"/>
      <c r="F26" s="187"/>
    </row>
    <row r="27" spans="1:10" ht="15" customHeight="1">
      <c r="A27" s="163"/>
      <c r="B27" s="163"/>
      <c r="C27" s="169"/>
      <c r="D27" s="187"/>
      <c r="E27" s="188"/>
      <c r="F27" s="187"/>
    </row>
    <row r="28" spans="1:10" ht="15" customHeight="1">
      <c r="A28" s="163"/>
      <c r="B28" s="163"/>
      <c r="C28" s="169"/>
      <c r="D28" s="187"/>
      <c r="E28" s="188"/>
      <c r="F28" s="187"/>
    </row>
    <row r="29" spans="1:10" ht="15" customHeight="1">
      <c r="A29" s="163"/>
      <c r="B29" s="163"/>
      <c r="C29" s="169"/>
      <c r="D29" s="189"/>
      <c r="E29" s="188"/>
      <c r="F29" s="189"/>
    </row>
    <row r="30" spans="1:10" ht="15" customHeight="1">
      <c r="A30" s="163"/>
      <c r="B30" s="163"/>
      <c r="C30" s="170"/>
      <c r="D30" s="189"/>
      <c r="E30" s="190"/>
      <c r="F30" s="191"/>
    </row>
    <row r="31" spans="1:10" ht="15" customHeight="1">
      <c r="A31" s="171"/>
      <c r="B31" s="172"/>
    </row>
    <row r="32" spans="1:10">
      <c r="J32" s="166" t="s">
        <v>188</v>
      </c>
    </row>
  </sheetData>
  <mergeCells count="1">
    <mergeCell ref="E21:F21"/>
  </mergeCells>
  <phoneticPr fontId="3"/>
  <pageMargins left="0.70866141732283472" right="0.70866141732283472" top="0.59055118110236227" bottom="0.59055118110236227" header="0.31496062992125984" footer="0.31496062992125984"/>
  <pageSetup paperSize="9" scale="57"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A990-D180-4CBF-A66A-5C391762CF91}">
  <sheetPr>
    <pageSetUpPr autoPageBreaks="0"/>
  </sheetPr>
  <dimension ref="A1:AC31"/>
  <sheetViews>
    <sheetView showGridLines="0" view="pageBreakPreview" topLeftCell="O1" zoomScaleNormal="70" zoomScaleSheetLayoutView="100" workbookViewId="0">
      <selection activeCell="O1" sqref="O1"/>
    </sheetView>
  </sheetViews>
  <sheetFormatPr defaultColWidth="9" defaultRowHeight="13"/>
  <cols>
    <col min="1" max="1" width="14.453125" style="166" customWidth="1"/>
    <col min="2" max="2" width="12.453125" style="166" customWidth="1"/>
    <col min="3" max="3" width="12" style="166" customWidth="1"/>
    <col min="4" max="4" width="7.7265625" style="166" bestFit="1" customWidth="1"/>
    <col min="5" max="5" width="9.81640625" style="166" bestFit="1" customWidth="1"/>
    <col min="6" max="6" width="8.81640625" style="166" bestFit="1" customWidth="1"/>
    <col min="7" max="8" width="13.54296875" style="166" bestFit="1" customWidth="1"/>
    <col min="9" max="9" width="8.81640625" style="166" bestFit="1" customWidth="1"/>
    <col min="10" max="10" width="9.26953125" style="166" bestFit="1" customWidth="1"/>
    <col min="11" max="11" width="8.81640625" style="166" bestFit="1" customWidth="1"/>
    <col min="12" max="16384" width="9" style="166"/>
  </cols>
  <sheetData>
    <row r="1" spans="1:29" s="158" customFormat="1" ht="15" customHeight="1">
      <c r="A1" s="173" t="s">
        <v>186</v>
      </c>
      <c r="B1" s="174"/>
      <c r="O1" s="159" t="s">
        <v>38</v>
      </c>
      <c r="P1" s="159"/>
      <c r="Q1" s="159"/>
      <c r="R1" s="159"/>
      <c r="S1" s="159"/>
      <c r="T1" s="159"/>
      <c r="U1" s="159"/>
      <c r="V1" s="159"/>
      <c r="W1" s="159"/>
      <c r="X1" s="159"/>
      <c r="Y1" s="159"/>
      <c r="Z1" s="159"/>
      <c r="AA1" s="159"/>
      <c r="AB1" s="159"/>
      <c r="AC1" s="159"/>
    </row>
    <row r="2" spans="1:29" s="158" customFormat="1" ht="15" customHeight="1">
      <c r="A2" s="160" t="s">
        <v>184</v>
      </c>
      <c r="C2" s="160" t="s">
        <v>187</v>
      </c>
      <c r="D2" s="161"/>
      <c r="O2" s="159" t="s">
        <v>191</v>
      </c>
      <c r="P2" s="159"/>
      <c r="Q2" s="159"/>
      <c r="R2" s="159"/>
      <c r="S2" s="159"/>
      <c r="T2" s="159"/>
      <c r="U2" s="159"/>
      <c r="V2" s="159"/>
      <c r="W2" s="159"/>
      <c r="X2" s="159"/>
      <c r="Y2" s="159"/>
      <c r="Z2" s="159"/>
      <c r="AA2" s="159"/>
      <c r="AB2" s="159"/>
      <c r="AC2" s="159"/>
    </row>
    <row r="3" spans="1:29" s="158" customFormat="1" ht="15" customHeight="1">
      <c r="A3" s="206">
        <v>17287</v>
      </c>
      <c r="B3" s="160"/>
      <c r="C3" s="175">
        <v>87.7</v>
      </c>
      <c r="D3" s="176"/>
      <c r="O3" s="159"/>
      <c r="P3" s="159"/>
      <c r="Q3" s="159"/>
      <c r="R3" s="159"/>
      <c r="S3" s="159"/>
      <c r="T3" s="159"/>
      <c r="U3" s="159"/>
      <c r="V3" s="159"/>
      <c r="W3" s="159"/>
      <c r="X3" s="159"/>
      <c r="Y3" s="159"/>
      <c r="Z3" s="159"/>
      <c r="AA3" s="159"/>
      <c r="AB3" s="159"/>
      <c r="AC3" s="159"/>
    </row>
    <row r="4" spans="1:29" s="158" customFormat="1" ht="15" customHeight="1">
      <c r="A4" s="206">
        <v>18748</v>
      </c>
      <c r="B4" s="160"/>
      <c r="C4" s="175">
        <v>92.48</v>
      </c>
      <c r="D4" s="176"/>
      <c r="O4" s="159"/>
      <c r="P4" s="159"/>
      <c r="Q4" s="159"/>
      <c r="R4" s="159"/>
      <c r="S4" s="159"/>
      <c r="T4" s="159"/>
      <c r="U4" s="159"/>
      <c r="V4" s="159"/>
      <c r="W4" s="159"/>
      <c r="X4" s="159"/>
      <c r="Y4" s="159"/>
      <c r="Z4" s="159"/>
      <c r="AA4" s="159"/>
      <c r="AB4" s="159"/>
      <c r="AC4" s="159"/>
    </row>
    <row r="5" spans="1:29" s="158" customFormat="1" ht="15" customHeight="1">
      <c r="A5" s="206">
        <v>20202</v>
      </c>
      <c r="B5" s="160"/>
      <c r="C5" s="175">
        <v>88.63</v>
      </c>
      <c r="D5" s="176"/>
    </row>
    <row r="6" spans="1:29" ht="15" customHeight="1">
      <c r="A6" s="207">
        <v>21663</v>
      </c>
      <c r="B6" s="163"/>
      <c r="C6" s="168">
        <v>87.44</v>
      </c>
      <c r="D6" s="177"/>
    </row>
    <row r="7" spans="1:29" ht="15" customHeight="1">
      <c r="A7" s="207">
        <v>23118</v>
      </c>
      <c r="B7" s="163"/>
      <c r="C7" s="168">
        <v>84.64</v>
      </c>
      <c r="D7" s="177"/>
    </row>
    <row r="8" spans="1:29" ht="15" customHeight="1">
      <c r="A8" s="207">
        <v>24577</v>
      </c>
      <c r="B8" s="163"/>
      <c r="C8" s="168">
        <v>78.19</v>
      </c>
      <c r="D8" s="177"/>
    </row>
    <row r="9" spans="1:29" ht="15" customHeight="1">
      <c r="A9" s="207">
        <v>26034</v>
      </c>
      <c r="B9" s="163"/>
      <c r="C9" s="168">
        <v>80.42</v>
      </c>
      <c r="D9" s="177"/>
    </row>
    <row r="10" spans="1:29" ht="15" customHeight="1">
      <c r="A10" s="207">
        <v>27497</v>
      </c>
      <c r="B10" s="163"/>
      <c r="C10" s="168">
        <v>82.79</v>
      </c>
      <c r="D10" s="177"/>
    </row>
    <row r="11" spans="1:29" ht="15" customHeight="1">
      <c r="A11" s="207">
        <v>28953</v>
      </c>
      <c r="B11" s="163"/>
      <c r="C11" s="168">
        <v>78.41</v>
      </c>
      <c r="D11" s="177"/>
    </row>
    <row r="12" spans="1:29" ht="15" customHeight="1">
      <c r="A12" s="207">
        <v>30416</v>
      </c>
      <c r="B12" s="163"/>
      <c r="C12" s="168">
        <v>76.739999999999995</v>
      </c>
      <c r="D12" s="177"/>
    </row>
    <row r="13" spans="1:29" ht="15" customHeight="1">
      <c r="A13" s="207">
        <v>31879</v>
      </c>
      <c r="B13" s="163"/>
      <c r="C13" s="168">
        <v>74.930000000000007</v>
      </c>
      <c r="D13" s="177"/>
    </row>
    <row r="14" spans="1:29" ht="15" customHeight="1">
      <c r="A14" s="207">
        <v>33335</v>
      </c>
      <c r="B14" s="163"/>
      <c r="C14" s="168">
        <v>71.52</v>
      </c>
      <c r="D14" s="177"/>
    </row>
    <row r="15" spans="1:29" ht="15" customHeight="1">
      <c r="A15" s="207">
        <v>34798</v>
      </c>
      <c r="B15" s="163"/>
      <c r="C15" s="168">
        <v>63.78</v>
      </c>
      <c r="D15" s="177"/>
    </row>
    <row r="16" spans="1:29" ht="15" customHeight="1">
      <c r="A16" s="207">
        <v>36261</v>
      </c>
      <c r="B16" s="163"/>
      <c r="C16" s="168">
        <v>60.73</v>
      </c>
      <c r="D16" s="177"/>
    </row>
    <row r="17" spans="1:15" ht="15" customHeight="1">
      <c r="A17" s="207">
        <v>37724</v>
      </c>
      <c r="B17" s="163"/>
      <c r="C17" s="168">
        <v>56.93</v>
      </c>
      <c r="D17" s="177"/>
    </row>
    <row r="18" spans="1:15" ht="15" customHeight="1">
      <c r="A18" s="207">
        <v>39180</v>
      </c>
      <c r="B18" s="163"/>
      <c r="C18" s="168">
        <v>55.51</v>
      </c>
      <c r="D18" s="177"/>
      <c r="E18" s="178"/>
      <c r="F18" s="165"/>
      <c r="G18" s="165"/>
    </row>
    <row r="19" spans="1:15" ht="15" customHeight="1">
      <c r="A19" s="207">
        <v>40643</v>
      </c>
      <c r="B19" s="163"/>
      <c r="C19" s="168">
        <v>49.08</v>
      </c>
      <c r="D19" s="177"/>
      <c r="E19" s="194"/>
      <c r="F19" s="167"/>
      <c r="G19" s="195"/>
    </row>
    <row r="20" spans="1:15" ht="15" customHeight="1">
      <c r="A20" s="207">
        <v>42106</v>
      </c>
      <c r="B20" s="163"/>
      <c r="C20" s="168">
        <v>45.14</v>
      </c>
      <c r="D20" s="177"/>
      <c r="E20" s="775"/>
      <c r="F20" s="775"/>
      <c r="G20" s="775"/>
      <c r="H20" s="165"/>
      <c r="I20" s="165"/>
      <c r="J20" s="165"/>
      <c r="K20" s="165"/>
    </row>
    <row r="21" spans="1:15" ht="15" customHeight="1">
      <c r="A21" s="207">
        <v>43562</v>
      </c>
      <c r="B21" s="163"/>
      <c r="C21" s="168">
        <v>43.49</v>
      </c>
      <c r="D21" s="177"/>
      <c r="E21" s="167"/>
      <c r="F21" s="196"/>
      <c r="G21" s="195"/>
      <c r="H21" s="774"/>
      <c r="I21" s="774"/>
      <c r="J21" s="774"/>
      <c r="K21" s="774"/>
      <c r="L21" s="179"/>
    </row>
    <row r="22" spans="1:15" ht="15" customHeight="1">
      <c r="A22" s="163"/>
      <c r="B22" s="163"/>
      <c r="C22" s="168"/>
      <c r="D22" s="177"/>
      <c r="E22" s="186"/>
      <c r="F22" s="197"/>
      <c r="G22" s="198"/>
      <c r="H22" s="167"/>
      <c r="I22" s="167"/>
      <c r="J22" s="167"/>
      <c r="K22" s="165"/>
    </row>
    <row r="23" spans="1:15" ht="15" customHeight="1">
      <c r="A23" s="163"/>
      <c r="B23" s="163"/>
      <c r="C23" s="168"/>
      <c r="D23" s="177"/>
      <c r="E23" s="186"/>
      <c r="F23" s="197"/>
      <c r="G23" s="198"/>
      <c r="H23" s="199"/>
      <c r="I23" s="199"/>
      <c r="J23" s="186"/>
      <c r="K23" s="197"/>
    </row>
    <row r="24" spans="1:15" ht="15" customHeight="1">
      <c r="A24" s="163"/>
      <c r="B24" s="163"/>
      <c r="C24" s="168"/>
      <c r="D24" s="177"/>
      <c r="E24" s="186"/>
      <c r="F24" s="197"/>
      <c r="G24" s="198"/>
      <c r="H24" s="199"/>
      <c r="I24" s="199"/>
      <c r="J24" s="186"/>
      <c r="K24" s="197"/>
    </row>
    <row r="25" spans="1:15" ht="15" customHeight="1">
      <c r="A25" s="163"/>
      <c r="B25" s="163"/>
      <c r="C25" s="168"/>
      <c r="D25" s="177"/>
      <c r="E25" s="186"/>
      <c r="F25" s="197"/>
      <c r="G25" s="198"/>
      <c r="H25" s="199"/>
      <c r="I25" s="199"/>
      <c r="J25" s="186"/>
      <c r="K25" s="197"/>
    </row>
    <row r="26" spans="1:15" ht="15" customHeight="1">
      <c r="A26" s="163"/>
      <c r="B26" s="163"/>
      <c r="C26" s="180"/>
      <c r="D26" s="181"/>
      <c r="E26" s="200"/>
      <c r="F26" s="201"/>
      <c r="G26" s="202"/>
      <c r="H26" s="200"/>
      <c r="I26" s="201"/>
      <c r="J26" s="200"/>
      <c r="K26" s="201"/>
    </row>
    <row r="27" spans="1:15" ht="15" customHeight="1">
      <c r="A27" s="163"/>
      <c r="B27" s="163"/>
      <c r="C27" s="180"/>
      <c r="D27" s="181"/>
      <c r="E27" s="200"/>
      <c r="F27" s="201"/>
      <c r="G27" s="202"/>
      <c r="H27" s="200"/>
      <c r="I27" s="201"/>
      <c r="J27" s="200"/>
      <c r="K27" s="201"/>
    </row>
    <row r="28" spans="1:15" ht="15" customHeight="1">
      <c r="A28" s="163"/>
      <c r="B28" s="163"/>
      <c r="C28" s="180"/>
      <c r="D28" s="181"/>
      <c r="E28" s="200"/>
      <c r="F28" s="201"/>
      <c r="G28" s="202"/>
      <c r="H28" s="200"/>
      <c r="I28" s="201"/>
      <c r="J28" s="200"/>
      <c r="K28" s="201"/>
    </row>
    <row r="29" spans="1:15" ht="15" customHeight="1">
      <c r="A29" s="163"/>
      <c r="B29" s="163"/>
      <c r="C29" s="180"/>
      <c r="D29" s="181"/>
      <c r="E29" s="200"/>
      <c r="F29" s="203"/>
      <c r="G29" s="202"/>
      <c r="H29" s="200"/>
      <c r="I29" s="203"/>
      <c r="J29" s="200"/>
      <c r="K29" s="203"/>
    </row>
    <row r="30" spans="1:15" ht="15" customHeight="1">
      <c r="A30" s="163"/>
      <c r="B30" s="163"/>
      <c r="C30" s="182"/>
      <c r="D30" s="183"/>
      <c r="E30" s="204"/>
      <c r="F30" s="205"/>
      <c r="G30" s="202"/>
      <c r="H30" s="204"/>
      <c r="I30" s="203"/>
      <c r="J30" s="204"/>
      <c r="K30" s="203"/>
    </row>
    <row r="31" spans="1:15" ht="15" customHeight="1">
      <c r="A31" s="171"/>
      <c r="B31" s="172"/>
      <c r="O31" s="166" t="s">
        <v>189</v>
      </c>
    </row>
  </sheetData>
  <mergeCells count="2">
    <mergeCell ref="E20:G20"/>
    <mergeCell ref="H21:K21"/>
  </mergeCells>
  <phoneticPr fontId="3"/>
  <pageMargins left="0.70866141732283472" right="0.70866141732283472" top="0.59055118110236227" bottom="0.59055118110236227" header="0.31496062992125984" footer="0.31496062992125984"/>
  <pageSetup paperSize="9" scale="61"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F5692-BA11-47AB-B955-2015A40870DE}">
  <dimension ref="A1:AE58"/>
  <sheetViews>
    <sheetView showGridLines="0" zoomScaleNormal="100" zoomScaleSheetLayoutView="100" workbookViewId="0">
      <selection activeCell="A4" sqref="A4"/>
    </sheetView>
  </sheetViews>
  <sheetFormatPr defaultRowHeight="16.5"/>
  <cols>
    <col min="1" max="1" width="5.7265625" style="212" customWidth="1"/>
    <col min="2" max="2" width="11.26953125" style="212" customWidth="1"/>
    <col min="3" max="4" width="10.7265625" style="212" customWidth="1"/>
    <col min="5" max="5" width="12.7265625" style="212" bestFit="1" customWidth="1"/>
    <col min="6" max="11" width="8.7265625" style="212" customWidth="1"/>
    <col min="12" max="13" width="10.7265625" style="385" customWidth="1"/>
    <col min="14" max="14" width="12.7265625" style="212" bestFit="1" customWidth="1"/>
    <col min="15" max="16" width="10" style="212" customWidth="1"/>
    <col min="17" max="17" width="10.1796875" style="212" customWidth="1"/>
    <col min="18" max="18" width="12" style="212" bestFit="1" customWidth="1"/>
    <col min="19" max="22" width="8.7265625" style="212"/>
    <col min="23" max="23" width="12.7265625" style="212" bestFit="1" customWidth="1"/>
    <col min="24" max="25" width="8.7265625" style="212"/>
    <col min="26" max="26" width="12.7265625" style="212" bestFit="1" customWidth="1"/>
    <col min="27" max="28" width="11.453125" style="212" bestFit="1" customWidth="1"/>
    <col min="29" max="29" width="13.54296875" style="212" bestFit="1" customWidth="1"/>
    <col min="30" max="16384" width="8.7265625" style="212"/>
  </cols>
  <sheetData>
    <row r="1" spans="1:31" s="208" customFormat="1" ht="15" customHeight="1">
      <c r="A1" s="208" t="s">
        <v>192</v>
      </c>
      <c r="L1" s="209"/>
      <c r="M1" s="209"/>
    </row>
    <row r="2" spans="1:31" s="208" customFormat="1" ht="15" customHeight="1">
      <c r="L2" s="209"/>
      <c r="M2" s="209"/>
    </row>
    <row r="3" spans="1:31" s="208" customFormat="1" ht="15" customHeight="1">
      <c r="L3" s="209"/>
      <c r="M3" s="209"/>
    </row>
    <row r="4" spans="1:31" s="208" customFormat="1" ht="15" customHeight="1" thickBot="1">
      <c r="L4" s="209"/>
      <c r="M4" s="209"/>
    </row>
    <row r="5" spans="1:31" ht="24.75" customHeight="1">
      <c r="A5" s="806" t="s">
        <v>193</v>
      </c>
      <c r="B5" s="807"/>
      <c r="C5" s="811" t="s">
        <v>194</v>
      </c>
      <c r="D5" s="812"/>
      <c r="E5" s="812"/>
      <c r="F5" s="812"/>
      <c r="G5" s="812"/>
      <c r="H5" s="812"/>
      <c r="I5" s="812"/>
      <c r="J5" s="812"/>
      <c r="K5" s="813"/>
      <c r="L5" s="814" t="s">
        <v>195</v>
      </c>
      <c r="M5" s="815"/>
      <c r="N5" s="816"/>
      <c r="O5" s="817" t="s">
        <v>196</v>
      </c>
      <c r="P5" s="818"/>
      <c r="Q5" s="818"/>
      <c r="R5" s="819"/>
      <c r="S5" s="210"/>
      <c r="T5" s="211"/>
      <c r="U5" s="820"/>
      <c r="V5" s="820"/>
      <c r="W5" s="820"/>
      <c r="X5" s="820"/>
      <c r="Y5" s="820"/>
      <c r="Z5" s="820"/>
      <c r="AA5" s="785"/>
      <c r="AB5" s="785"/>
      <c r="AC5" s="785"/>
      <c r="AD5" s="785"/>
      <c r="AE5" s="211"/>
    </row>
    <row r="6" spans="1:31" ht="24.75" customHeight="1">
      <c r="A6" s="808"/>
      <c r="B6" s="809"/>
      <c r="C6" s="786" t="s">
        <v>197</v>
      </c>
      <c r="D6" s="788" t="s">
        <v>198</v>
      </c>
      <c r="E6" s="790" t="s">
        <v>199</v>
      </c>
      <c r="F6" s="792" t="s">
        <v>200</v>
      </c>
      <c r="G6" s="793"/>
      <c r="H6" s="794"/>
      <c r="I6" s="795" t="s">
        <v>201</v>
      </c>
      <c r="J6" s="796"/>
      <c r="K6" s="797"/>
      <c r="L6" s="798" t="s">
        <v>197</v>
      </c>
      <c r="M6" s="800" t="s">
        <v>198</v>
      </c>
      <c r="N6" s="802" t="s">
        <v>199</v>
      </c>
      <c r="O6" s="804" t="s">
        <v>197</v>
      </c>
      <c r="P6" s="821" t="s">
        <v>198</v>
      </c>
      <c r="Q6" s="821" t="s">
        <v>199</v>
      </c>
      <c r="R6" s="802" t="s">
        <v>202</v>
      </c>
      <c r="S6" s="210"/>
      <c r="T6" s="211"/>
      <c r="U6" s="213"/>
      <c r="V6" s="213"/>
      <c r="W6" s="213"/>
      <c r="X6" s="213"/>
      <c r="Y6" s="213"/>
      <c r="Z6" s="213"/>
      <c r="AA6" s="211"/>
      <c r="AB6" s="211"/>
      <c r="AC6" s="211"/>
      <c r="AD6" s="211"/>
      <c r="AE6" s="211"/>
    </row>
    <row r="7" spans="1:31" ht="24.75" customHeight="1" thickBot="1">
      <c r="A7" s="787"/>
      <c r="B7" s="810"/>
      <c r="C7" s="787"/>
      <c r="D7" s="789"/>
      <c r="E7" s="791"/>
      <c r="F7" s="214" t="s">
        <v>203</v>
      </c>
      <c r="G7" s="215" t="s">
        <v>204</v>
      </c>
      <c r="H7" s="216" t="s">
        <v>205</v>
      </c>
      <c r="I7" s="217" t="s">
        <v>203</v>
      </c>
      <c r="J7" s="215" t="s">
        <v>204</v>
      </c>
      <c r="K7" s="218" t="s">
        <v>205</v>
      </c>
      <c r="L7" s="799"/>
      <c r="M7" s="801"/>
      <c r="N7" s="803"/>
      <c r="O7" s="805"/>
      <c r="P7" s="822"/>
      <c r="Q7" s="822"/>
      <c r="R7" s="803"/>
      <c r="S7" s="210"/>
      <c r="T7" s="211"/>
      <c r="U7" s="211"/>
      <c r="V7" s="211"/>
      <c r="W7" s="211"/>
      <c r="X7" s="211"/>
      <c r="Y7" s="211"/>
      <c r="Z7" s="211"/>
      <c r="AA7" s="211"/>
      <c r="AB7" s="211"/>
      <c r="AC7" s="211"/>
      <c r="AD7" s="211"/>
      <c r="AE7" s="219"/>
    </row>
    <row r="8" spans="1:31" ht="24.75" customHeight="1">
      <c r="A8" s="776" t="s">
        <v>206</v>
      </c>
      <c r="B8" s="220" t="s">
        <v>207</v>
      </c>
      <c r="C8" s="221">
        <v>6147</v>
      </c>
      <c r="D8" s="222">
        <v>5969</v>
      </c>
      <c r="E8" s="223">
        <v>12116</v>
      </c>
      <c r="F8" s="224">
        <v>65</v>
      </c>
      <c r="G8" s="225">
        <v>88</v>
      </c>
      <c r="H8" s="226">
        <v>153</v>
      </c>
      <c r="I8" s="224">
        <v>82</v>
      </c>
      <c r="J8" s="225">
        <v>56</v>
      </c>
      <c r="K8" s="226">
        <v>138</v>
      </c>
      <c r="L8" s="227">
        <v>6174</v>
      </c>
      <c r="M8" s="228">
        <v>5952</v>
      </c>
      <c r="N8" s="229">
        <v>12126</v>
      </c>
      <c r="O8" s="230">
        <v>-27</v>
      </c>
      <c r="P8" s="231">
        <v>17</v>
      </c>
      <c r="Q8" s="231">
        <v>-10</v>
      </c>
      <c r="R8" s="232">
        <v>-8.0000000000000004E-4</v>
      </c>
      <c r="S8" s="779"/>
      <c r="T8" s="233"/>
      <c r="U8" s="234"/>
      <c r="V8" s="234"/>
      <c r="W8" s="234"/>
      <c r="X8" s="235"/>
      <c r="Y8" s="235"/>
      <c r="Z8" s="234"/>
      <c r="AA8" s="234"/>
      <c r="AB8" s="234"/>
      <c r="AC8" s="234"/>
      <c r="AD8" s="236"/>
      <c r="AE8" s="237"/>
    </row>
    <row r="9" spans="1:31" ht="24.75" customHeight="1">
      <c r="A9" s="777"/>
      <c r="B9" s="220" t="s">
        <v>208</v>
      </c>
      <c r="C9" s="221">
        <v>8688</v>
      </c>
      <c r="D9" s="222">
        <v>8975</v>
      </c>
      <c r="E9" s="223">
        <v>17663</v>
      </c>
      <c r="F9" s="224">
        <v>116</v>
      </c>
      <c r="G9" s="225">
        <v>134</v>
      </c>
      <c r="H9" s="226">
        <v>250</v>
      </c>
      <c r="I9" s="224">
        <v>113</v>
      </c>
      <c r="J9" s="225">
        <v>96</v>
      </c>
      <c r="K9" s="226">
        <v>209</v>
      </c>
      <c r="L9" s="238">
        <v>8272</v>
      </c>
      <c r="M9" s="239">
        <v>8579</v>
      </c>
      <c r="N9" s="240">
        <v>16851</v>
      </c>
      <c r="O9" s="241">
        <v>416</v>
      </c>
      <c r="P9" s="222">
        <v>396</v>
      </c>
      <c r="Q9" s="222">
        <v>812</v>
      </c>
      <c r="R9" s="242">
        <v>4.82E-2</v>
      </c>
      <c r="S9" s="779"/>
      <c r="T9" s="233"/>
      <c r="U9" s="234"/>
      <c r="V9" s="234"/>
      <c r="W9" s="234"/>
      <c r="X9" s="235"/>
      <c r="Y9" s="235"/>
      <c r="Z9" s="234"/>
      <c r="AA9" s="234"/>
      <c r="AB9" s="234"/>
      <c r="AC9" s="234"/>
      <c r="AD9" s="236"/>
      <c r="AE9" s="237"/>
    </row>
    <row r="10" spans="1:31" ht="24.75" customHeight="1" thickBot="1">
      <c r="A10" s="778"/>
      <c r="B10" s="243" t="s">
        <v>209</v>
      </c>
      <c r="C10" s="244">
        <v>14835</v>
      </c>
      <c r="D10" s="245">
        <v>14944</v>
      </c>
      <c r="E10" s="246">
        <v>29779</v>
      </c>
      <c r="F10" s="247">
        <v>181</v>
      </c>
      <c r="G10" s="248">
        <v>222</v>
      </c>
      <c r="H10" s="249">
        <v>403</v>
      </c>
      <c r="I10" s="250">
        <v>195</v>
      </c>
      <c r="J10" s="248">
        <v>152</v>
      </c>
      <c r="K10" s="249">
        <v>347</v>
      </c>
      <c r="L10" s="251">
        <v>14446</v>
      </c>
      <c r="M10" s="252">
        <v>14531</v>
      </c>
      <c r="N10" s="247">
        <v>28977</v>
      </c>
      <c r="O10" s="253">
        <v>389</v>
      </c>
      <c r="P10" s="245">
        <v>413</v>
      </c>
      <c r="Q10" s="245">
        <v>802</v>
      </c>
      <c r="R10" s="254">
        <v>2.7699999999999999E-2</v>
      </c>
      <c r="S10" s="779"/>
      <c r="T10" s="233"/>
      <c r="U10" s="234"/>
      <c r="V10" s="234"/>
      <c r="W10" s="234"/>
      <c r="X10" s="234"/>
      <c r="Y10" s="234"/>
      <c r="Z10" s="234"/>
      <c r="AA10" s="234"/>
      <c r="AB10" s="234"/>
      <c r="AC10" s="234"/>
      <c r="AD10" s="236"/>
      <c r="AE10" s="236"/>
    </row>
    <row r="11" spans="1:31" ht="24.75" customHeight="1">
      <c r="A11" s="777" t="s">
        <v>210</v>
      </c>
      <c r="B11" s="220" t="s">
        <v>211</v>
      </c>
      <c r="C11" s="221">
        <v>508</v>
      </c>
      <c r="D11" s="222">
        <v>484</v>
      </c>
      <c r="E11" s="223">
        <v>992</v>
      </c>
      <c r="F11" s="224">
        <v>4</v>
      </c>
      <c r="G11" s="225">
        <v>3</v>
      </c>
      <c r="H11" s="226">
        <v>7</v>
      </c>
      <c r="I11" s="224">
        <v>3</v>
      </c>
      <c r="J11" s="225">
        <v>1</v>
      </c>
      <c r="K11" s="226">
        <v>4</v>
      </c>
      <c r="L11" s="255">
        <v>544</v>
      </c>
      <c r="M11" s="222">
        <v>543</v>
      </c>
      <c r="N11" s="240">
        <v>1087</v>
      </c>
      <c r="O11" s="241">
        <v>-36</v>
      </c>
      <c r="P11" s="222">
        <v>-59</v>
      </c>
      <c r="Q11" s="222">
        <v>-95</v>
      </c>
      <c r="R11" s="242">
        <v>-8.7400000000000005E-2</v>
      </c>
      <c r="S11" s="779"/>
      <c r="T11" s="233"/>
      <c r="U11" s="234"/>
      <c r="V11" s="234"/>
      <c r="W11" s="234"/>
      <c r="X11" s="235"/>
      <c r="Y11" s="235"/>
      <c r="Z11" s="234"/>
      <c r="AA11" s="234"/>
      <c r="AB11" s="234"/>
      <c r="AC11" s="234"/>
      <c r="AD11" s="236"/>
      <c r="AE11" s="237"/>
    </row>
    <row r="12" spans="1:31" ht="24.75" customHeight="1">
      <c r="A12" s="777"/>
      <c r="B12" s="220" t="s">
        <v>212</v>
      </c>
      <c r="C12" s="221">
        <v>781</v>
      </c>
      <c r="D12" s="222">
        <v>834</v>
      </c>
      <c r="E12" s="223">
        <v>1615</v>
      </c>
      <c r="F12" s="224">
        <v>2</v>
      </c>
      <c r="G12" s="225">
        <v>2</v>
      </c>
      <c r="H12" s="226">
        <v>4</v>
      </c>
      <c r="I12" s="224">
        <v>3</v>
      </c>
      <c r="J12" s="225">
        <v>2</v>
      </c>
      <c r="K12" s="226">
        <v>5</v>
      </c>
      <c r="L12" s="255">
        <v>889</v>
      </c>
      <c r="M12" s="222">
        <v>958</v>
      </c>
      <c r="N12" s="240">
        <v>1847</v>
      </c>
      <c r="O12" s="241">
        <v>-108</v>
      </c>
      <c r="P12" s="222">
        <v>-124</v>
      </c>
      <c r="Q12" s="222">
        <v>-232</v>
      </c>
      <c r="R12" s="242">
        <v>-0.12559999999999999</v>
      </c>
      <c r="S12" s="779"/>
      <c r="T12" s="233"/>
      <c r="U12" s="234"/>
      <c r="V12" s="234"/>
      <c r="W12" s="234"/>
      <c r="X12" s="235"/>
      <c r="Y12" s="235"/>
      <c r="Z12" s="234"/>
      <c r="AA12" s="234"/>
      <c r="AB12" s="234"/>
      <c r="AC12" s="234"/>
      <c r="AD12" s="236"/>
      <c r="AE12" s="237"/>
    </row>
    <row r="13" spans="1:31" ht="24.75" customHeight="1" thickBot="1">
      <c r="A13" s="778"/>
      <c r="B13" s="243" t="s">
        <v>209</v>
      </c>
      <c r="C13" s="244">
        <v>1289</v>
      </c>
      <c r="D13" s="245">
        <v>1318</v>
      </c>
      <c r="E13" s="246">
        <v>2607</v>
      </c>
      <c r="F13" s="247">
        <v>6</v>
      </c>
      <c r="G13" s="248">
        <v>5</v>
      </c>
      <c r="H13" s="249">
        <v>11</v>
      </c>
      <c r="I13" s="250">
        <v>6</v>
      </c>
      <c r="J13" s="248">
        <v>3</v>
      </c>
      <c r="K13" s="249">
        <v>9</v>
      </c>
      <c r="L13" s="251">
        <v>1433</v>
      </c>
      <c r="M13" s="252">
        <v>1501</v>
      </c>
      <c r="N13" s="247">
        <v>2934</v>
      </c>
      <c r="O13" s="253">
        <v>-144</v>
      </c>
      <c r="P13" s="245">
        <v>-183</v>
      </c>
      <c r="Q13" s="245">
        <v>-327</v>
      </c>
      <c r="R13" s="254">
        <v>-0.1115</v>
      </c>
      <c r="S13" s="779"/>
      <c r="T13" s="233"/>
      <c r="U13" s="234"/>
      <c r="V13" s="234"/>
      <c r="W13" s="234"/>
      <c r="X13" s="234"/>
      <c r="Y13" s="234"/>
      <c r="Z13" s="234"/>
      <c r="AA13" s="234"/>
      <c r="AB13" s="234"/>
      <c r="AC13" s="234"/>
      <c r="AD13" s="236"/>
      <c r="AE13" s="236"/>
    </row>
    <row r="14" spans="1:31" ht="24.75" customHeight="1">
      <c r="A14" s="776" t="s">
        <v>213</v>
      </c>
      <c r="B14" s="220" t="s">
        <v>214</v>
      </c>
      <c r="C14" s="221">
        <v>3132</v>
      </c>
      <c r="D14" s="222">
        <v>3231</v>
      </c>
      <c r="E14" s="223">
        <v>6363</v>
      </c>
      <c r="F14" s="224">
        <v>21</v>
      </c>
      <c r="G14" s="225">
        <v>20</v>
      </c>
      <c r="H14" s="226">
        <v>41</v>
      </c>
      <c r="I14" s="224">
        <v>23</v>
      </c>
      <c r="J14" s="225">
        <v>21</v>
      </c>
      <c r="K14" s="226">
        <v>44</v>
      </c>
      <c r="L14" s="255">
        <v>3500</v>
      </c>
      <c r="M14" s="222">
        <v>3593</v>
      </c>
      <c r="N14" s="240">
        <v>7093</v>
      </c>
      <c r="O14" s="241">
        <v>-368</v>
      </c>
      <c r="P14" s="222">
        <v>-362</v>
      </c>
      <c r="Q14" s="222">
        <v>-730</v>
      </c>
      <c r="R14" s="242">
        <v>-0.10290000000000001</v>
      </c>
      <c r="S14" s="779"/>
      <c r="T14" s="233"/>
      <c r="U14" s="234"/>
      <c r="V14" s="234"/>
      <c r="W14" s="234"/>
      <c r="X14" s="235"/>
      <c r="Y14" s="235"/>
      <c r="Z14" s="234"/>
      <c r="AA14" s="234"/>
      <c r="AB14" s="234"/>
      <c r="AC14" s="234"/>
      <c r="AD14" s="236"/>
      <c r="AE14" s="237"/>
    </row>
    <row r="15" spans="1:31" ht="24.75" customHeight="1">
      <c r="A15" s="777"/>
      <c r="B15" s="220" t="s">
        <v>215</v>
      </c>
      <c r="C15" s="221">
        <v>746</v>
      </c>
      <c r="D15" s="222">
        <v>850</v>
      </c>
      <c r="E15" s="223">
        <v>1596</v>
      </c>
      <c r="F15" s="224">
        <v>3</v>
      </c>
      <c r="G15" s="225">
        <v>4</v>
      </c>
      <c r="H15" s="226">
        <v>7</v>
      </c>
      <c r="I15" s="224">
        <v>3</v>
      </c>
      <c r="J15" s="225">
        <v>0</v>
      </c>
      <c r="K15" s="226">
        <v>3</v>
      </c>
      <c r="L15" s="255">
        <v>868</v>
      </c>
      <c r="M15" s="222">
        <v>1032</v>
      </c>
      <c r="N15" s="240">
        <v>1900</v>
      </c>
      <c r="O15" s="241">
        <v>-122</v>
      </c>
      <c r="P15" s="222">
        <v>-182</v>
      </c>
      <c r="Q15" s="222">
        <v>-304</v>
      </c>
      <c r="R15" s="242">
        <v>-0.16</v>
      </c>
      <c r="S15" s="779"/>
      <c r="T15" s="233"/>
      <c r="U15" s="234"/>
      <c r="V15" s="234"/>
      <c r="W15" s="234"/>
      <c r="X15" s="235"/>
      <c r="Y15" s="235"/>
      <c r="Z15" s="234"/>
      <c r="AA15" s="234"/>
      <c r="AB15" s="234"/>
      <c r="AC15" s="234"/>
      <c r="AD15" s="236"/>
      <c r="AE15" s="237"/>
    </row>
    <row r="16" spans="1:31" ht="24.75" customHeight="1">
      <c r="A16" s="777"/>
      <c r="B16" s="220" t="s">
        <v>216</v>
      </c>
      <c r="C16" s="221">
        <v>5411</v>
      </c>
      <c r="D16" s="222">
        <v>5643</v>
      </c>
      <c r="E16" s="223">
        <v>11054</v>
      </c>
      <c r="F16" s="224">
        <v>71</v>
      </c>
      <c r="G16" s="225">
        <v>41</v>
      </c>
      <c r="H16" s="226">
        <v>112</v>
      </c>
      <c r="I16" s="224">
        <v>63</v>
      </c>
      <c r="J16" s="225">
        <v>55</v>
      </c>
      <c r="K16" s="226">
        <v>118</v>
      </c>
      <c r="L16" s="255">
        <v>5561</v>
      </c>
      <c r="M16" s="222">
        <v>5843</v>
      </c>
      <c r="N16" s="240">
        <v>11404</v>
      </c>
      <c r="O16" s="241">
        <v>-150</v>
      </c>
      <c r="P16" s="222">
        <v>-200</v>
      </c>
      <c r="Q16" s="222">
        <v>-350</v>
      </c>
      <c r="R16" s="242">
        <v>-3.0700000000000002E-2</v>
      </c>
      <c r="S16" s="779"/>
      <c r="T16" s="233"/>
      <c r="U16" s="234"/>
      <c r="V16" s="234"/>
      <c r="W16" s="234"/>
      <c r="X16" s="235"/>
      <c r="Y16" s="235"/>
      <c r="Z16" s="234"/>
      <c r="AA16" s="234"/>
      <c r="AB16" s="234"/>
      <c r="AC16" s="234"/>
      <c r="AD16" s="236"/>
      <c r="AE16" s="237"/>
    </row>
    <row r="17" spans="1:31" ht="24.75" customHeight="1" thickBot="1">
      <c r="A17" s="778"/>
      <c r="B17" s="243" t="s">
        <v>209</v>
      </c>
      <c r="C17" s="244">
        <v>9289</v>
      </c>
      <c r="D17" s="245">
        <v>9724</v>
      </c>
      <c r="E17" s="246">
        <v>19013</v>
      </c>
      <c r="F17" s="247">
        <v>95</v>
      </c>
      <c r="G17" s="248">
        <v>65</v>
      </c>
      <c r="H17" s="249">
        <v>160</v>
      </c>
      <c r="I17" s="250">
        <v>89</v>
      </c>
      <c r="J17" s="248">
        <v>76</v>
      </c>
      <c r="K17" s="249">
        <v>165</v>
      </c>
      <c r="L17" s="251">
        <v>9929</v>
      </c>
      <c r="M17" s="252">
        <v>10468</v>
      </c>
      <c r="N17" s="247">
        <v>20397</v>
      </c>
      <c r="O17" s="253">
        <v>-640</v>
      </c>
      <c r="P17" s="245">
        <v>-744</v>
      </c>
      <c r="Q17" s="245">
        <v>-1384</v>
      </c>
      <c r="R17" s="254">
        <v>-6.7900000000000002E-2</v>
      </c>
      <c r="S17" s="779"/>
      <c r="T17" s="233"/>
      <c r="U17" s="234"/>
      <c r="V17" s="234"/>
      <c r="W17" s="234"/>
      <c r="X17" s="234"/>
      <c r="Y17" s="234"/>
      <c r="Z17" s="234"/>
      <c r="AA17" s="234"/>
      <c r="AB17" s="234"/>
      <c r="AC17" s="234"/>
      <c r="AD17" s="236"/>
      <c r="AE17" s="236"/>
    </row>
    <row r="18" spans="1:31" ht="24.75" customHeight="1">
      <c r="A18" s="776" t="s">
        <v>217</v>
      </c>
      <c r="B18" s="256" t="s">
        <v>218</v>
      </c>
      <c r="C18" s="257">
        <v>6521</v>
      </c>
      <c r="D18" s="258">
        <v>6877</v>
      </c>
      <c r="E18" s="259">
        <v>13398</v>
      </c>
      <c r="F18" s="260">
        <v>72</v>
      </c>
      <c r="G18" s="261">
        <v>59</v>
      </c>
      <c r="H18" s="262">
        <v>131</v>
      </c>
      <c r="I18" s="260">
        <v>62</v>
      </c>
      <c r="J18" s="261">
        <v>64</v>
      </c>
      <c r="K18" s="263">
        <v>126</v>
      </c>
      <c r="L18" s="264">
        <v>6966</v>
      </c>
      <c r="M18" s="258">
        <v>7415</v>
      </c>
      <c r="N18" s="265">
        <v>14381</v>
      </c>
      <c r="O18" s="266">
        <v>-445</v>
      </c>
      <c r="P18" s="258">
        <v>-538</v>
      </c>
      <c r="Q18" s="258">
        <v>-983</v>
      </c>
      <c r="R18" s="267">
        <v>-6.8400000000000002E-2</v>
      </c>
      <c r="S18" s="779"/>
      <c r="T18" s="233"/>
      <c r="U18" s="234"/>
      <c r="V18" s="234"/>
      <c r="W18" s="234"/>
      <c r="X18" s="235"/>
      <c r="Y18" s="235"/>
      <c r="Z18" s="234"/>
      <c r="AA18" s="234"/>
      <c r="AB18" s="234"/>
      <c r="AC18" s="234"/>
      <c r="AD18" s="236"/>
      <c r="AE18" s="237"/>
    </row>
    <row r="19" spans="1:31" ht="24.75" customHeight="1">
      <c r="A19" s="777"/>
      <c r="B19" s="220" t="s">
        <v>219</v>
      </c>
      <c r="C19" s="221">
        <v>2332</v>
      </c>
      <c r="D19" s="222">
        <v>2361</v>
      </c>
      <c r="E19" s="223">
        <v>4693</v>
      </c>
      <c r="F19" s="268">
        <v>25</v>
      </c>
      <c r="G19" s="225">
        <v>25</v>
      </c>
      <c r="H19" s="226">
        <v>50</v>
      </c>
      <c r="I19" s="224">
        <v>16</v>
      </c>
      <c r="J19" s="225">
        <v>19</v>
      </c>
      <c r="K19" s="226">
        <v>35</v>
      </c>
      <c r="L19" s="255">
        <v>2432</v>
      </c>
      <c r="M19" s="222">
        <v>2531</v>
      </c>
      <c r="N19" s="240">
        <v>4963</v>
      </c>
      <c r="O19" s="241">
        <v>-100</v>
      </c>
      <c r="P19" s="222">
        <v>-170</v>
      </c>
      <c r="Q19" s="222">
        <v>-270</v>
      </c>
      <c r="R19" s="242">
        <v>-5.4399999999999997E-2</v>
      </c>
      <c r="S19" s="779"/>
      <c r="T19" s="233"/>
      <c r="U19" s="234"/>
      <c r="V19" s="234"/>
      <c r="W19" s="234"/>
      <c r="X19" s="235"/>
      <c r="Y19" s="235"/>
      <c r="Z19" s="234"/>
      <c r="AA19" s="234"/>
      <c r="AB19" s="234"/>
      <c r="AC19" s="234"/>
      <c r="AD19" s="236"/>
      <c r="AE19" s="237"/>
    </row>
    <row r="20" spans="1:31" ht="24.75" customHeight="1">
      <c r="A20" s="777"/>
      <c r="B20" s="220" t="s">
        <v>220</v>
      </c>
      <c r="C20" s="221">
        <v>4007</v>
      </c>
      <c r="D20" s="222">
        <v>4025</v>
      </c>
      <c r="E20" s="223">
        <v>8032</v>
      </c>
      <c r="F20" s="268">
        <v>42</v>
      </c>
      <c r="G20" s="225">
        <v>29</v>
      </c>
      <c r="H20" s="226">
        <v>71</v>
      </c>
      <c r="I20" s="224">
        <v>39</v>
      </c>
      <c r="J20" s="225">
        <v>35</v>
      </c>
      <c r="K20" s="226">
        <v>74</v>
      </c>
      <c r="L20" s="255">
        <v>4184</v>
      </c>
      <c r="M20" s="222">
        <v>4192</v>
      </c>
      <c r="N20" s="240">
        <v>8376</v>
      </c>
      <c r="O20" s="241">
        <v>-177</v>
      </c>
      <c r="P20" s="222">
        <v>-167</v>
      </c>
      <c r="Q20" s="222">
        <v>-344</v>
      </c>
      <c r="R20" s="242">
        <v>-4.1099999999999998E-2</v>
      </c>
      <c r="S20" s="779"/>
      <c r="T20" s="233"/>
      <c r="U20" s="234"/>
      <c r="V20" s="234"/>
      <c r="W20" s="234"/>
      <c r="X20" s="235"/>
      <c r="Y20" s="235"/>
      <c r="Z20" s="234"/>
      <c r="AA20" s="234"/>
      <c r="AB20" s="234"/>
      <c r="AC20" s="234"/>
      <c r="AD20" s="236"/>
      <c r="AE20" s="237"/>
    </row>
    <row r="21" spans="1:31" ht="24.75" customHeight="1">
      <c r="A21" s="777"/>
      <c r="B21" s="220" t="s">
        <v>221</v>
      </c>
      <c r="C21" s="221">
        <v>2686</v>
      </c>
      <c r="D21" s="222">
        <v>2668</v>
      </c>
      <c r="E21" s="223">
        <v>5354</v>
      </c>
      <c r="F21" s="268">
        <v>24</v>
      </c>
      <c r="G21" s="225">
        <v>37</v>
      </c>
      <c r="H21" s="226">
        <v>61</v>
      </c>
      <c r="I21" s="224">
        <v>17</v>
      </c>
      <c r="J21" s="225">
        <v>37</v>
      </c>
      <c r="K21" s="226">
        <v>54</v>
      </c>
      <c r="L21" s="255">
        <v>2778</v>
      </c>
      <c r="M21" s="222">
        <v>2859</v>
      </c>
      <c r="N21" s="240">
        <v>5637</v>
      </c>
      <c r="O21" s="241">
        <v>-92</v>
      </c>
      <c r="P21" s="222">
        <v>-191</v>
      </c>
      <c r="Q21" s="222">
        <v>-283</v>
      </c>
      <c r="R21" s="242">
        <v>-5.0200000000000002E-2</v>
      </c>
      <c r="S21" s="779"/>
      <c r="T21" s="233"/>
      <c r="U21" s="234"/>
      <c r="V21" s="234"/>
      <c r="W21" s="234"/>
      <c r="X21" s="235"/>
      <c r="Y21" s="235"/>
      <c r="Z21" s="234"/>
      <c r="AA21" s="234"/>
      <c r="AB21" s="234"/>
      <c r="AC21" s="234"/>
      <c r="AD21" s="236"/>
      <c r="AE21" s="237"/>
    </row>
    <row r="22" spans="1:31" ht="24.75" customHeight="1">
      <c r="A22" s="777"/>
      <c r="B22" s="220" t="s">
        <v>222</v>
      </c>
      <c r="C22" s="221">
        <v>1450</v>
      </c>
      <c r="D22" s="222">
        <v>1508</v>
      </c>
      <c r="E22" s="223">
        <v>2958</v>
      </c>
      <c r="F22" s="268">
        <v>26</v>
      </c>
      <c r="G22" s="225">
        <v>13</v>
      </c>
      <c r="H22" s="226">
        <v>39</v>
      </c>
      <c r="I22" s="224">
        <v>13</v>
      </c>
      <c r="J22" s="225">
        <v>12</v>
      </c>
      <c r="K22" s="226">
        <v>25</v>
      </c>
      <c r="L22" s="255">
        <v>1533</v>
      </c>
      <c r="M22" s="222">
        <v>1610</v>
      </c>
      <c r="N22" s="240">
        <v>3143</v>
      </c>
      <c r="O22" s="241">
        <v>-83</v>
      </c>
      <c r="P22" s="222">
        <v>-102</v>
      </c>
      <c r="Q22" s="222">
        <v>-185</v>
      </c>
      <c r="R22" s="242">
        <v>-5.8900000000000001E-2</v>
      </c>
      <c r="S22" s="779"/>
      <c r="T22" s="233"/>
      <c r="U22" s="234"/>
      <c r="V22" s="234"/>
      <c r="W22" s="234"/>
      <c r="X22" s="235"/>
      <c r="Y22" s="235"/>
      <c r="Z22" s="234"/>
      <c r="AA22" s="234"/>
      <c r="AB22" s="234"/>
      <c r="AC22" s="234"/>
      <c r="AD22" s="236"/>
      <c r="AE22" s="237"/>
    </row>
    <row r="23" spans="1:31" ht="24.75" customHeight="1">
      <c r="A23" s="777"/>
      <c r="B23" s="269" t="s">
        <v>223</v>
      </c>
      <c r="C23" s="270">
        <v>5626</v>
      </c>
      <c r="D23" s="271">
        <v>5818</v>
      </c>
      <c r="E23" s="223">
        <v>11444</v>
      </c>
      <c r="F23" s="272">
        <v>53</v>
      </c>
      <c r="G23" s="273">
        <v>51</v>
      </c>
      <c r="H23" s="274">
        <v>104</v>
      </c>
      <c r="I23" s="272">
        <v>57</v>
      </c>
      <c r="J23" s="273">
        <v>52</v>
      </c>
      <c r="K23" s="226">
        <v>109</v>
      </c>
      <c r="L23" s="275">
        <v>6068</v>
      </c>
      <c r="M23" s="271">
        <v>6415</v>
      </c>
      <c r="N23" s="240">
        <v>12483</v>
      </c>
      <c r="O23" s="241">
        <v>-442</v>
      </c>
      <c r="P23" s="222">
        <v>-597</v>
      </c>
      <c r="Q23" s="222">
        <v>-1039</v>
      </c>
      <c r="R23" s="242">
        <v>-8.3199999999999996E-2</v>
      </c>
      <c r="S23" s="779"/>
      <c r="T23" s="233"/>
      <c r="U23" s="234"/>
      <c r="V23" s="234"/>
      <c r="W23" s="234"/>
      <c r="X23" s="234"/>
      <c r="Y23" s="234"/>
      <c r="Z23" s="234"/>
      <c r="AA23" s="234"/>
      <c r="AB23" s="234"/>
      <c r="AC23" s="234"/>
      <c r="AD23" s="236"/>
      <c r="AE23" s="237"/>
    </row>
    <row r="24" spans="1:31" ht="24.75" customHeight="1" thickBot="1">
      <c r="A24" s="778"/>
      <c r="B24" s="243" t="s">
        <v>209</v>
      </c>
      <c r="C24" s="244">
        <v>22622</v>
      </c>
      <c r="D24" s="245">
        <v>23257</v>
      </c>
      <c r="E24" s="246">
        <v>45879</v>
      </c>
      <c r="F24" s="247">
        <v>242</v>
      </c>
      <c r="G24" s="248">
        <v>214</v>
      </c>
      <c r="H24" s="249">
        <v>456</v>
      </c>
      <c r="I24" s="250">
        <v>204</v>
      </c>
      <c r="J24" s="248">
        <v>219</v>
      </c>
      <c r="K24" s="249">
        <v>423</v>
      </c>
      <c r="L24" s="251">
        <v>23961</v>
      </c>
      <c r="M24" s="252">
        <v>25022</v>
      </c>
      <c r="N24" s="247">
        <v>48983</v>
      </c>
      <c r="O24" s="253">
        <v>-1339</v>
      </c>
      <c r="P24" s="245">
        <v>-1765</v>
      </c>
      <c r="Q24" s="245">
        <v>-3104</v>
      </c>
      <c r="R24" s="254">
        <v>-6.3399999999999998E-2</v>
      </c>
      <c r="S24" s="779"/>
      <c r="T24" s="233"/>
      <c r="U24" s="234"/>
      <c r="V24" s="234"/>
      <c r="W24" s="234"/>
      <c r="X24" s="234"/>
      <c r="Y24" s="234"/>
      <c r="Z24" s="234"/>
      <c r="AA24" s="234"/>
      <c r="AB24" s="234"/>
      <c r="AC24" s="234"/>
      <c r="AD24" s="236"/>
      <c r="AE24" s="236"/>
    </row>
    <row r="25" spans="1:31" ht="24.75" customHeight="1">
      <c r="A25" s="776" t="s">
        <v>224</v>
      </c>
      <c r="B25" s="220" t="s">
        <v>225</v>
      </c>
      <c r="C25" s="221">
        <v>1814</v>
      </c>
      <c r="D25" s="222">
        <v>1894</v>
      </c>
      <c r="E25" s="223">
        <v>3708</v>
      </c>
      <c r="F25" s="224">
        <v>24</v>
      </c>
      <c r="G25" s="225">
        <v>22</v>
      </c>
      <c r="H25" s="226">
        <v>46</v>
      </c>
      <c r="I25" s="224">
        <v>14</v>
      </c>
      <c r="J25" s="225">
        <v>16</v>
      </c>
      <c r="K25" s="226">
        <v>30</v>
      </c>
      <c r="L25" s="255">
        <v>1962</v>
      </c>
      <c r="M25" s="222">
        <v>2057</v>
      </c>
      <c r="N25" s="240">
        <v>4019</v>
      </c>
      <c r="O25" s="241">
        <v>-148</v>
      </c>
      <c r="P25" s="222">
        <v>-163</v>
      </c>
      <c r="Q25" s="222">
        <v>-311</v>
      </c>
      <c r="R25" s="242">
        <v>-7.7399999999999997E-2</v>
      </c>
      <c r="S25" s="779"/>
      <c r="T25" s="233"/>
      <c r="U25" s="234"/>
      <c r="V25" s="234"/>
      <c r="W25" s="234"/>
      <c r="X25" s="235"/>
      <c r="Y25" s="235"/>
      <c r="Z25" s="234"/>
      <c r="AA25" s="234"/>
      <c r="AB25" s="234"/>
      <c r="AC25" s="234"/>
      <c r="AD25" s="236"/>
      <c r="AE25" s="237"/>
    </row>
    <row r="26" spans="1:31" ht="24.75" customHeight="1">
      <c r="A26" s="777"/>
      <c r="B26" s="220" t="s">
        <v>226</v>
      </c>
      <c r="C26" s="221">
        <v>1280</v>
      </c>
      <c r="D26" s="222">
        <v>1421</v>
      </c>
      <c r="E26" s="223">
        <v>2701</v>
      </c>
      <c r="F26" s="224">
        <v>13</v>
      </c>
      <c r="G26" s="225">
        <v>13</v>
      </c>
      <c r="H26" s="226">
        <v>26</v>
      </c>
      <c r="I26" s="224">
        <v>24</v>
      </c>
      <c r="J26" s="225">
        <v>17</v>
      </c>
      <c r="K26" s="226">
        <v>41</v>
      </c>
      <c r="L26" s="255">
        <v>1330</v>
      </c>
      <c r="M26" s="222">
        <v>1480</v>
      </c>
      <c r="N26" s="240">
        <v>2810</v>
      </c>
      <c r="O26" s="241">
        <v>-50</v>
      </c>
      <c r="P26" s="222">
        <v>-59</v>
      </c>
      <c r="Q26" s="222">
        <v>-109</v>
      </c>
      <c r="R26" s="242">
        <v>-3.8800000000000001E-2</v>
      </c>
      <c r="S26" s="779"/>
      <c r="T26" s="233"/>
      <c r="U26" s="234"/>
      <c r="V26" s="234"/>
      <c r="W26" s="234"/>
      <c r="X26" s="235"/>
      <c r="Y26" s="235"/>
      <c r="Z26" s="234"/>
      <c r="AA26" s="234"/>
      <c r="AB26" s="234"/>
      <c r="AC26" s="234"/>
      <c r="AD26" s="236"/>
      <c r="AE26" s="237"/>
    </row>
    <row r="27" spans="1:31" ht="24.75" customHeight="1">
      <c r="A27" s="777"/>
      <c r="B27" s="220" t="s">
        <v>227</v>
      </c>
      <c r="C27" s="221">
        <v>2829</v>
      </c>
      <c r="D27" s="222">
        <v>2870</v>
      </c>
      <c r="E27" s="223">
        <v>5699</v>
      </c>
      <c r="F27" s="224">
        <v>46</v>
      </c>
      <c r="G27" s="225">
        <v>36</v>
      </c>
      <c r="H27" s="226">
        <v>82</v>
      </c>
      <c r="I27" s="224">
        <v>36</v>
      </c>
      <c r="J27" s="225">
        <v>30</v>
      </c>
      <c r="K27" s="226">
        <v>66</v>
      </c>
      <c r="L27" s="255">
        <v>2998</v>
      </c>
      <c r="M27" s="222">
        <v>3047</v>
      </c>
      <c r="N27" s="240">
        <v>6045</v>
      </c>
      <c r="O27" s="241">
        <v>-169</v>
      </c>
      <c r="P27" s="222">
        <v>-177</v>
      </c>
      <c r="Q27" s="222">
        <v>-346</v>
      </c>
      <c r="R27" s="242">
        <v>-5.7200000000000001E-2</v>
      </c>
      <c r="S27" s="779"/>
      <c r="T27" s="233"/>
      <c r="U27" s="234"/>
      <c r="V27" s="234"/>
      <c r="W27" s="234"/>
      <c r="X27" s="235"/>
      <c r="Y27" s="235"/>
      <c r="Z27" s="234"/>
      <c r="AA27" s="234"/>
      <c r="AB27" s="234"/>
      <c r="AC27" s="234"/>
      <c r="AD27" s="236"/>
      <c r="AE27" s="237"/>
    </row>
    <row r="28" spans="1:31" ht="24.75" customHeight="1">
      <c r="A28" s="777"/>
      <c r="B28" s="276" t="s">
        <v>228</v>
      </c>
      <c r="C28" s="221">
        <v>7669</v>
      </c>
      <c r="D28" s="222">
        <v>8192</v>
      </c>
      <c r="E28" s="223">
        <v>15861</v>
      </c>
      <c r="F28" s="224">
        <v>66</v>
      </c>
      <c r="G28" s="225">
        <v>69</v>
      </c>
      <c r="H28" s="226">
        <v>135</v>
      </c>
      <c r="I28" s="224">
        <v>56</v>
      </c>
      <c r="J28" s="225">
        <v>82</v>
      </c>
      <c r="K28" s="226">
        <v>138</v>
      </c>
      <c r="L28" s="255">
        <v>8234</v>
      </c>
      <c r="M28" s="222">
        <v>8847</v>
      </c>
      <c r="N28" s="240">
        <v>17081</v>
      </c>
      <c r="O28" s="241">
        <v>-565</v>
      </c>
      <c r="P28" s="222">
        <v>-655</v>
      </c>
      <c r="Q28" s="222">
        <v>-1220</v>
      </c>
      <c r="R28" s="242">
        <v>-7.1400000000000005E-2</v>
      </c>
      <c r="S28" s="779"/>
      <c r="T28" s="277"/>
      <c r="U28" s="234"/>
      <c r="V28" s="234"/>
      <c r="W28" s="234"/>
      <c r="X28" s="235"/>
      <c r="Y28" s="235"/>
      <c r="Z28" s="234"/>
      <c r="AA28" s="234"/>
      <c r="AB28" s="234"/>
      <c r="AC28" s="234"/>
      <c r="AD28" s="236"/>
      <c r="AE28" s="237"/>
    </row>
    <row r="29" spans="1:31" ht="24.75" customHeight="1" thickBot="1">
      <c r="A29" s="778"/>
      <c r="B29" s="243" t="s">
        <v>209</v>
      </c>
      <c r="C29" s="244">
        <v>13592</v>
      </c>
      <c r="D29" s="245">
        <v>14377</v>
      </c>
      <c r="E29" s="246">
        <v>27969</v>
      </c>
      <c r="F29" s="247">
        <v>149</v>
      </c>
      <c r="G29" s="248">
        <v>140</v>
      </c>
      <c r="H29" s="249">
        <v>289</v>
      </c>
      <c r="I29" s="250">
        <v>130</v>
      </c>
      <c r="J29" s="248">
        <v>145</v>
      </c>
      <c r="K29" s="249">
        <v>275</v>
      </c>
      <c r="L29" s="251">
        <v>14524</v>
      </c>
      <c r="M29" s="252">
        <v>15431</v>
      </c>
      <c r="N29" s="247">
        <v>29955</v>
      </c>
      <c r="O29" s="253">
        <v>-932</v>
      </c>
      <c r="P29" s="245">
        <v>-1054</v>
      </c>
      <c r="Q29" s="245">
        <v>-1986</v>
      </c>
      <c r="R29" s="254">
        <v>-6.6299999999999998E-2</v>
      </c>
      <c r="S29" s="779"/>
      <c r="T29" s="233"/>
      <c r="U29" s="234"/>
      <c r="V29" s="234"/>
      <c r="W29" s="234"/>
      <c r="X29" s="234"/>
      <c r="Y29" s="234"/>
      <c r="Z29" s="234"/>
      <c r="AA29" s="234"/>
      <c r="AB29" s="234"/>
      <c r="AC29" s="234"/>
      <c r="AD29" s="236"/>
      <c r="AE29" s="236"/>
    </row>
    <row r="30" spans="1:31" ht="24.75" customHeight="1">
      <c r="A30" s="776" t="s">
        <v>229</v>
      </c>
      <c r="B30" s="220" t="s">
        <v>230</v>
      </c>
      <c r="C30" s="221">
        <v>14877</v>
      </c>
      <c r="D30" s="222">
        <v>15371</v>
      </c>
      <c r="E30" s="223">
        <v>30248</v>
      </c>
      <c r="F30" s="224">
        <v>156</v>
      </c>
      <c r="G30" s="225">
        <v>169</v>
      </c>
      <c r="H30" s="226">
        <v>325</v>
      </c>
      <c r="I30" s="224">
        <v>175</v>
      </c>
      <c r="J30" s="225">
        <v>220</v>
      </c>
      <c r="K30" s="226">
        <v>395</v>
      </c>
      <c r="L30" s="255">
        <v>15007</v>
      </c>
      <c r="M30" s="222">
        <v>15441</v>
      </c>
      <c r="N30" s="240">
        <v>30448</v>
      </c>
      <c r="O30" s="241">
        <v>-130</v>
      </c>
      <c r="P30" s="222">
        <v>-70</v>
      </c>
      <c r="Q30" s="222">
        <v>-200</v>
      </c>
      <c r="R30" s="242">
        <v>-6.6E-3</v>
      </c>
      <c r="S30" s="779"/>
      <c r="T30" s="233"/>
      <c r="U30" s="234"/>
      <c r="V30" s="234"/>
      <c r="W30" s="234"/>
      <c r="X30" s="234"/>
      <c r="Y30" s="234"/>
      <c r="Z30" s="234"/>
      <c r="AA30" s="234"/>
      <c r="AB30" s="234"/>
      <c r="AC30" s="234"/>
      <c r="AD30" s="236"/>
      <c r="AE30" s="237"/>
    </row>
    <row r="31" spans="1:31" ht="24.75" customHeight="1" thickBot="1">
      <c r="A31" s="778"/>
      <c r="B31" s="243" t="s">
        <v>209</v>
      </c>
      <c r="C31" s="244">
        <v>14877</v>
      </c>
      <c r="D31" s="245">
        <v>15371</v>
      </c>
      <c r="E31" s="246">
        <v>30248</v>
      </c>
      <c r="F31" s="247">
        <v>156</v>
      </c>
      <c r="G31" s="248">
        <v>169</v>
      </c>
      <c r="H31" s="249">
        <v>325</v>
      </c>
      <c r="I31" s="250">
        <v>175</v>
      </c>
      <c r="J31" s="248">
        <v>220</v>
      </c>
      <c r="K31" s="249">
        <v>395</v>
      </c>
      <c r="L31" s="251">
        <v>15007</v>
      </c>
      <c r="M31" s="252">
        <v>15441</v>
      </c>
      <c r="N31" s="247">
        <v>30448</v>
      </c>
      <c r="O31" s="253">
        <v>-130</v>
      </c>
      <c r="P31" s="245">
        <v>-70</v>
      </c>
      <c r="Q31" s="245">
        <v>-200</v>
      </c>
      <c r="R31" s="254">
        <v>-6.6E-3</v>
      </c>
      <c r="S31" s="779"/>
      <c r="T31" s="233"/>
      <c r="U31" s="234"/>
      <c r="V31" s="234"/>
      <c r="W31" s="234"/>
      <c r="X31" s="234"/>
      <c r="Y31" s="234"/>
      <c r="Z31" s="234"/>
      <c r="AA31" s="234"/>
      <c r="AB31" s="234"/>
      <c r="AC31" s="234"/>
      <c r="AD31" s="236"/>
      <c r="AE31" s="236"/>
    </row>
    <row r="32" spans="1:31" ht="24.75" customHeight="1">
      <c r="A32" s="776" t="s">
        <v>231</v>
      </c>
      <c r="B32" s="256" t="s">
        <v>232</v>
      </c>
      <c r="C32" s="257">
        <v>6015</v>
      </c>
      <c r="D32" s="258">
        <v>6018</v>
      </c>
      <c r="E32" s="259">
        <v>12033</v>
      </c>
      <c r="F32" s="260">
        <v>65</v>
      </c>
      <c r="G32" s="261">
        <v>52</v>
      </c>
      <c r="H32" s="262">
        <v>117</v>
      </c>
      <c r="I32" s="260">
        <v>67</v>
      </c>
      <c r="J32" s="261">
        <v>68</v>
      </c>
      <c r="K32" s="263">
        <v>135</v>
      </c>
      <c r="L32" s="264">
        <v>6331</v>
      </c>
      <c r="M32" s="258">
        <v>6388</v>
      </c>
      <c r="N32" s="265">
        <v>12719</v>
      </c>
      <c r="O32" s="266">
        <v>-316</v>
      </c>
      <c r="P32" s="258">
        <v>-370</v>
      </c>
      <c r="Q32" s="258">
        <v>-686</v>
      </c>
      <c r="R32" s="267">
        <v>-5.3900000000000003E-2</v>
      </c>
      <c r="S32" s="779"/>
      <c r="T32" s="233"/>
      <c r="U32" s="234"/>
      <c r="V32" s="234"/>
      <c r="W32" s="234"/>
      <c r="X32" s="235"/>
      <c r="Y32" s="235"/>
      <c r="Z32" s="234"/>
      <c r="AA32" s="234"/>
      <c r="AB32" s="234"/>
      <c r="AC32" s="234"/>
      <c r="AD32" s="236"/>
      <c r="AE32" s="237"/>
    </row>
    <row r="33" spans="1:31" ht="24.75" customHeight="1">
      <c r="A33" s="777"/>
      <c r="B33" s="220" t="s">
        <v>233</v>
      </c>
      <c r="C33" s="221">
        <v>4609</v>
      </c>
      <c r="D33" s="222">
        <v>4631</v>
      </c>
      <c r="E33" s="223">
        <v>9240</v>
      </c>
      <c r="F33" s="268">
        <v>52</v>
      </c>
      <c r="G33" s="225">
        <v>62</v>
      </c>
      <c r="H33" s="226">
        <v>114</v>
      </c>
      <c r="I33" s="224">
        <v>61</v>
      </c>
      <c r="J33" s="225">
        <v>52</v>
      </c>
      <c r="K33" s="226">
        <v>113</v>
      </c>
      <c r="L33" s="255">
        <v>4777</v>
      </c>
      <c r="M33" s="222">
        <v>4750</v>
      </c>
      <c r="N33" s="240">
        <v>9527</v>
      </c>
      <c r="O33" s="241">
        <v>-168</v>
      </c>
      <c r="P33" s="222">
        <v>-119</v>
      </c>
      <c r="Q33" s="222">
        <v>-287</v>
      </c>
      <c r="R33" s="242">
        <v>-3.0099999999999998E-2</v>
      </c>
      <c r="S33" s="779"/>
      <c r="T33" s="233"/>
      <c r="U33" s="234"/>
      <c r="V33" s="234"/>
      <c r="W33" s="234"/>
      <c r="X33" s="235"/>
      <c r="Y33" s="235"/>
      <c r="Z33" s="234"/>
      <c r="AA33" s="234"/>
      <c r="AB33" s="234"/>
      <c r="AC33" s="234"/>
      <c r="AD33" s="236"/>
      <c r="AE33" s="237"/>
    </row>
    <row r="34" spans="1:31" ht="24.75" customHeight="1">
      <c r="A34" s="777"/>
      <c r="B34" s="220" t="s">
        <v>234</v>
      </c>
      <c r="C34" s="221">
        <v>4625</v>
      </c>
      <c r="D34" s="222">
        <v>4551</v>
      </c>
      <c r="E34" s="223">
        <v>9176</v>
      </c>
      <c r="F34" s="268">
        <v>50</v>
      </c>
      <c r="G34" s="225">
        <v>39</v>
      </c>
      <c r="H34" s="226">
        <v>89</v>
      </c>
      <c r="I34" s="224">
        <v>60</v>
      </c>
      <c r="J34" s="225">
        <v>50</v>
      </c>
      <c r="K34" s="226">
        <v>110</v>
      </c>
      <c r="L34" s="255">
        <v>4721</v>
      </c>
      <c r="M34" s="222">
        <v>4739</v>
      </c>
      <c r="N34" s="240">
        <v>9460</v>
      </c>
      <c r="O34" s="241">
        <v>-96</v>
      </c>
      <c r="P34" s="222">
        <v>-188</v>
      </c>
      <c r="Q34" s="222">
        <v>-284</v>
      </c>
      <c r="R34" s="242">
        <v>-0.03</v>
      </c>
      <c r="S34" s="779"/>
      <c r="T34" s="233"/>
      <c r="U34" s="234"/>
      <c r="V34" s="234"/>
      <c r="W34" s="234"/>
      <c r="X34" s="235"/>
      <c r="Y34" s="235"/>
      <c r="Z34" s="234"/>
      <c r="AA34" s="234"/>
      <c r="AB34" s="234"/>
      <c r="AC34" s="234"/>
      <c r="AD34" s="236"/>
      <c r="AE34" s="237"/>
    </row>
    <row r="35" spans="1:31" ht="24.75" customHeight="1">
      <c r="A35" s="777"/>
      <c r="B35" s="220" t="s">
        <v>235</v>
      </c>
      <c r="C35" s="221">
        <v>15290</v>
      </c>
      <c r="D35" s="222">
        <v>13881</v>
      </c>
      <c r="E35" s="223">
        <v>29171</v>
      </c>
      <c r="F35" s="268">
        <v>184</v>
      </c>
      <c r="G35" s="225">
        <v>141</v>
      </c>
      <c r="H35" s="226">
        <v>325</v>
      </c>
      <c r="I35" s="224">
        <v>210</v>
      </c>
      <c r="J35" s="225">
        <v>152</v>
      </c>
      <c r="K35" s="226">
        <v>362</v>
      </c>
      <c r="L35" s="255">
        <v>15330</v>
      </c>
      <c r="M35" s="222">
        <v>13983</v>
      </c>
      <c r="N35" s="240">
        <v>29313</v>
      </c>
      <c r="O35" s="241">
        <v>-40</v>
      </c>
      <c r="P35" s="222">
        <v>-102</v>
      </c>
      <c r="Q35" s="222">
        <v>-142</v>
      </c>
      <c r="R35" s="242">
        <v>-4.7999999999999996E-3</v>
      </c>
      <c r="S35" s="779"/>
      <c r="T35" s="233"/>
      <c r="U35" s="234"/>
      <c r="V35" s="234"/>
      <c r="W35" s="234"/>
      <c r="X35" s="235"/>
      <c r="Y35" s="235"/>
      <c r="Z35" s="234"/>
      <c r="AA35" s="234"/>
      <c r="AB35" s="234"/>
      <c r="AC35" s="234"/>
      <c r="AD35" s="236"/>
      <c r="AE35" s="237"/>
    </row>
    <row r="36" spans="1:31" ht="24.75" customHeight="1">
      <c r="A36" s="777"/>
      <c r="B36" s="220" t="s">
        <v>236</v>
      </c>
      <c r="C36" s="221">
        <v>10971</v>
      </c>
      <c r="D36" s="222">
        <v>10863</v>
      </c>
      <c r="E36" s="223">
        <v>21834</v>
      </c>
      <c r="F36" s="272">
        <v>132</v>
      </c>
      <c r="G36" s="273">
        <v>110</v>
      </c>
      <c r="H36" s="274">
        <v>242</v>
      </c>
      <c r="I36" s="272">
        <v>127</v>
      </c>
      <c r="J36" s="273">
        <v>135</v>
      </c>
      <c r="K36" s="226">
        <v>262</v>
      </c>
      <c r="L36" s="255">
        <v>11334</v>
      </c>
      <c r="M36" s="222">
        <v>11114</v>
      </c>
      <c r="N36" s="240">
        <v>22448</v>
      </c>
      <c r="O36" s="241">
        <v>-363</v>
      </c>
      <c r="P36" s="222">
        <v>-251</v>
      </c>
      <c r="Q36" s="222">
        <v>-614</v>
      </c>
      <c r="R36" s="242">
        <v>-2.7400000000000001E-2</v>
      </c>
      <c r="S36" s="779"/>
      <c r="T36" s="233"/>
      <c r="U36" s="234"/>
      <c r="V36" s="234"/>
      <c r="W36" s="234"/>
      <c r="X36" s="235"/>
      <c r="Y36" s="235"/>
      <c r="Z36" s="234"/>
      <c r="AA36" s="234"/>
      <c r="AB36" s="234"/>
      <c r="AC36" s="234"/>
      <c r="AD36" s="236"/>
      <c r="AE36" s="237"/>
    </row>
    <row r="37" spans="1:31" ht="24.75" customHeight="1" thickBot="1">
      <c r="A37" s="778"/>
      <c r="B37" s="243" t="s">
        <v>209</v>
      </c>
      <c r="C37" s="270">
        <v>41510</v>
      </c>
      <c r="D37" s="271">
        <v>39944</v>
      </c>
      <c r="E37" s="278">
        <v>81454</v>
      </c>
      <c r="F37" s="279">
        <v>483</v>
      </c>
      <c r="G37" s="280">
        <v>404</v>
      </c>
      <c r="H37" s="281">
        <v>887</v>
      </c>
      <c r="I37" s="282">
        <v>525</v>
      </c>
      <c r="J37" s="280">
        <v>457</v>
      </c>
      <c r="K37" s="281">
        <v>982</v>
      </c>
      <c r="L37" s="283">
        <v>42493</v>
      </c>
      <c r="M37" s="284">
        <v>40974</v>
      </c>
      <c r="N37" s="279">
        <v>83467</v>
      </c>
      <c r="O37" s="253">
        <v>-983</v>
      </c>
      <c r="P37" s="245">
        <v>-1030</v>
      </c>
      <c r="Q37" s="245">
        <v>-2013</v>
      </c>
      <c r="R37" s="254">
        <v>-2.41E-2</v>
      </c>
      <c r="S37" s="779"/>
      <c r="T37" s="233"/>
      <c r="W37" s="234"/>
      <c r="X37" s="234"/>
      <c r="Y37" s="234"/>
      <c r="Z37" s="234"/>
      <c r="AA37" s="234"/>
      <c r="AB37" s="234"/>
      <c r="AC37" s="234"/>
      <c r="AD37" s="236"/>
      <c r="AE37" s="236"/>
    </row>
    <row r="38" spans="1:31" ht="24.75" customHeight="1" thickBot="1">
      <c r="A38" s="285"/>
      <c r="B38" s="286" t="s">
        <v>209</v>
      </c>
      <c r="C38" s="287">
        <v>118014</v>
      </c>
      <c r="D38" s="288">
        <v>118935</v>
      </c>
      <c r="E38" s="289">
        <v>236949</v>
      </c>
      <c r="F38" s="290">
        <v>1312</v>
      </c>
      <c r="G38" s="288">
        <v>1219</v>
      </c>
      <c r="H38" s="291">
        <v>2531</v>
      </c>
      <c r="I38" s="292">
        <v>1324</v>
      </c>
      <c r="J38" s="288">
        <v>1272</v>
      </c>
      <c r="K38" s="293">
        <v>2596</v>
      </c>
      <c r="L38" s="294">
        <v>121793</v>
      </c>
      <c r="M38" s="288">
        <v>123368</v>
      </c>
      <c r="N38" s="290">
        <v>245161</v>
      </c>
      <c r="O38" s="295">
        <v>-3779</v>
      </c>
      <c r="P38" s="296">
        <v>-4433</v>
      </c>
      <c r="Q38" s="297">
        <v>-8212</v>
      </c>
      <c r="R38" s="298">
        <v>-3.3500000000000002E-2</v>
      </c>
      <c r="S38" s="299"/>
      <c r="T38" s="233"/>
      <c r="W38" s="234"/>
      <c r="X38" s="234"/>
      <c r="Y38" s="234"/>
      <c r="Z38" s="234"/>
      <c r="AA38" s="234"/>
      <c r="AB38" s="234"/>
      <c r="AC38" s="234"/>
      <c r="AD38" s="236"/>
      <c r="AE38" s="236"/>
    </row>
    <row r="39" spans="1:31" ht="24.75" customHeight="1">
      <c r="A39" s="300"/>
      <c r="B39" s="301" t="s">
        <v>237</v>
      </c>
      <c r="C39" s="302">
        <v>135432</v>
      </c>
      <c r="D39" s="303">
        <v>143719</v>
      </c>
      <c r="E39" s="304">
        <v>279151</v>
      </c>
      <c r="F39" s="305">
        <v>1635</v>
      </c>
      <c r="G39" s="306">
        <v>1541</v>
      </c>
      <c r="H39" s="307">
        <v>3176</v>
      </c>
      <c r="I39" s="305">
        <v>1665</v>
      </c>
      <c r="J39" s="306">
        <v>1617</v>
      </c>
      <c r="K39" s="308">
        <v>3282</v>
      </c>
      <c r="L39" s="309">
        <v>136510</v>
      </c>
      <c r="M39" s="310">
        <v>145040</v>
      </c>
      <c r="N39" s="311">
        <v>281550</v>
      </c>
      <c r="O39" s="266">
        <v>-1078</v>
      </c>
      <c r="P39" s="258">
        <v>-1321</v>
      </c>
      <c r="Q39" s="258">
        <v>-2399</v>
      </c>
      <c r="R39" s="267">
        <v>-8.5000000000000006E-3</v>
      </c>
      <c r="S39" s="299"/>
      <c r="T39" s="312"/>
      <c r="W39" s="234"/>
      <c r="X39" s="235"/>
      <c r="Y39" s="235"/>
      <c r="Z39" s="234"/>
      <c r="AA39" s="234"/>
      <c r="AB39" s="234"/>
      <c r="AC39" s="234"/>
      <c r="AD39" s="236"/>
      <c r="AE39" s="237"/>
    </row>
    <row r="40" spans="1:31" ht="24.75" customHeight="1">
      <c r="A40" s="313"/>
      <c r="B40" s="314" t="s">
        <v>238</v>
      </c>
      <c r="C40" s="315">
        <v>151353</v>
      </c>
      <c r="D40" s="316">
        <v>158792</v>
      </c>
      <c r="E40" s="317">
        <v>310145</v>
      </c>
      <c r="F40" s="224">
        <v>1827</v>
      </c>
      <c r="G40" s="225">
        <v>1729</v>
      </c>
      <c r="H40" s="226">
        <v>3556</v>
      </c>
      <c r="I40" s="224">
        <v>1912</v>
      </c>
      <c r="J40" s="225">
        <v>1787</v>
      </c>
      <c r="K40" s="318">
        <v>3699</v>
      </c>
      <c r="L40" s="319">
        <v>151931</v>
      </c>
      <c r="M40" s="320">
        <v>158932</v>
      </c>
      <c r="N40" s="240">
        <v>310863</v>
      </c>
      <c r="O40" s="241">
        <v>-578</v>
      </c>
      <c r="P40" s="222">
        <v>-140</v>
      </c>
      <c r="Q40" s="222">
        <v>-718</v>
      </c>
      <c r="R40" s="242">
        <v>-2.3E-3</v>
      </c>
      <c r="S40" s="299"/>
      <c r="T40" s="312"/>
      <c r="W40" s="234"/>
      <c r="X40" s="234"/>
      <c r="Y40" s="234"/>
      <c r="Z40" s="234"/>
      <c r="AA40" s="234"/>
      <c r="AB40" s="234"/>
      <c r="AC40" s="234"/>
      <c r="AD40" s="236"/>
      <c r="AE40" s="237"/>
    </row>
    <row r="41" spans="1:31" ht="24.75" customHeight="1">
      <c r="A41" s="313"/>
      <c r="B41" s="314" t="s">
        <v>239</v>
      </c>
      <c r="C41" s="315">
        <v>44472</v>
      </c>
      <c r="D41" s="316">
        <v>48441</v>
      </c>
      <c r="E41" s="317">
        <v>92913</v>
      </c>
      <c r="F41" s="224">
        <v>471</v>
      </c>
      <c r="G41" s="225">
        <v>441</v>
      </c>
      <c r="H41" s="226">
        <v>912</v>
      </c>
      <c r="I41" s="224">
        <v>533</v>
      </c>
      <c r="J41" s="225">
        <v>490</v>
      </c>
      <c r="K41" s="318">
        <v>1023</v>
      </c>
      <c r="L41" s="319">
        <v>46899</v>
      </c>
      <c r="M41" s="320">
        <v>51189</v>
      </c>
      <c r="N41" s="240">
        <v>98088</v>
      </c>
      <c r="O41" s="241">
        <v>-2427</v>
      </c>
      <c r="P41" s="222">
        <v>-2748</v>
      </c>
      <c r="Q41" s="222">
        <v>-5175</v>
      </c>
      <c r="R41" s="242">
        <v>-5.28E-2</v>
      </c>
      <c r="S41" s="299"/>
      <c r="T41" s="312"/>
      <c r="W41" s="234"/>
      <c r="X41" s="234"/>
      <c r="Y41" s="234"/>
      <c r="Z41" s="234"/>
      <c r="AA41" s="234"/>
      <c r="AB41" s="234"/>
      <c r="AC41" s="234"/>
      <c r="AD41" s="236"/>
      <c r="AE41" s="237"/>
    </row>
    <row r="42" spans="1:31" ht="24.75" customHeight="1">
      <c r="A42" s="313"/>
      <c r="B42" s="314" t="s">
        <v>240</v>
      </c>
      <c r="C42" s="315">
        <v>84085</v>
      </c>
      <c r="D42" s="316">
        <v>84176</v>
      </c>
      <c r="E42" s="317">
        <v>168261</v>
      </c>
      <c r="F42" s="224">
        <v>1080</v>
      </c>
      <c r="G42" s="225">
        <v>987</v>
      </c>
      <c r="H42" s="226">
        <v>2067</v>
      </c>
      <c r="I42" s="224">
        <v>1161</v>
      </c>
      <c r="J42" s="225">
        <v>1019</v>
      </c>
      <c r="K42" s="318">
        <v>2180</v>
      </c>
      <c r="L42" s="319">
        <v>83198</v>
      </c>
      <c r="M42" s="320">
        <v>83847</v>
      </c>
      <c r="N42" s="240">
        <v>167045</v>
      </c>
      <c r="O42" s="241">
        <v>887</v>
      </c>
      <c r="P42" s="222">
        <v>329</v>
      </c>
      <c r="Q42" s="222">
        <v>1216</v>
      </c>
      <c r="R42" s="242">
        <v>7.3000000000000001E-3</v>
      </c>
      <c r="S42" s="299"/>
      <c r="T42" s="312"/>
      <c r="W42" s="234"/>
      <c r="X42" s="234"/>
      <c r="Y42" s="234"/>
      <c r="Z42" s="234"/>
      <c r="AA42" s="234"/>
      <c r="AB42" s="234"/>
      <c r="AC42" s="234"/>
      <c r="AD42" s="236"/>
      <c r="AE42" s="237"/>
    </row>
    <row r="43" spans="1:31" ht="24.75" customHeight="1">
      <c r="A43" s="313"/>
      <c r="B43" s="314" t="s">
        <v>241</v>
      </c>
      <c r="C43" s="315">
        <v>90239</v>
      </c>
      <c r="D43" s="316">
        <v>87345</v>
      </c>
      <c r="E43" s="317">
        <v>177584</v>
      </c>
      <c r="F43" s="224">
        <v>1114</v>
      </c>
      <c r="G43" s="225">
        <v>1035</v>
      </c>
      <c r="H43" s="226">
        <v>2149</v>
      </c>
      <c r="I43" s="224">
        <v>1173</v>
      </c>
      <c r="J43" s="225">
        <v>1082</v>
      </c>
      <c r="K43" s="318">
        <v>2255</v>
      </c>
      <c r="L43" s="319">
        <v>89824</v>
      </c>
      <c r="M43" s="320">
        <v>87473</v>
      </c>
      <c r="N43" s="240">
        <v>177297</v>
      </c>
      <c r="O43" s="241">
        <v>415</v>
      </c>
      <c r="P43" s="222">
        <v>-128</v>
      </c>
      <c r="Q43" s="222">
        <v>287</v>
      </c>
      <c r="R43" s="242">
        <v>1.6000000000000001E-3</v>
      </c>
      <c r="S43" s="299"/>
      <c r="T43" s="312"/>
      <c r="W43" s="234"/>
      <c r="X43" s="234"/>
      <c r="Y43" s="234"/>
      <c r="Z43" s="234"/>
      <c r="AA43" s="234"/>
      <c r="AB43" s="234"/>
      <c r="AC43" s="234"/>
      <c r="AD43" s="236"/>
      <c r="AE43" s="237"/>
    </row>
    <row r="44" spans="1:31" ht="24.75" customHeight="1">
      <c r="A44" s="780" t="s">
        <v>242</v>
      </c>
      <c r="B44" s="314" t="s">
        <v>243</v>
      </c>
      <c r="C44" s="315">
        <v>19117</v>
      </c>
      <c r="D44" s="316">
        <v>20525</v>
      </c>
      <c r="E44" s="317">
        <v>39642</v>
      </c>
      <c r="F44" s="224">
        <v>215</v>
      </c>
      <c r="G44" s="225">
        <v>219</v>
      </c>
      <c r="H44" s="226">
        <v>434</v>
      </c>
      <c r="I44" s="224">
        <v>204</v>
      </c>
      <c r="J44" s="225">
        <v>229</v>
      </c>
      <c r="K44" s="318">
        <v>433</v>
      </c>
      <c r="L44" s="319">
        <v>20210</v>
      </c>
      <c r="M44" s="320">
        <v>21570</v>
      </c>
      <c r="N44" s="240">
        <v>41780</v>
      </c>
      <c r="O44" s="241">
        <v>-1093</v>
      </c>
      <c r="P44" s="222">
        <v>-1045</v>
      </c>
      <c r="Q44" s="222">
        <v>-2138</v>
      </c>
      <c r="R44" s="242">
        <v>-5.1200000000000002E-2</v>
      </c>
      <c r="S44" s="781"/>
      <c r="T44" s="312"/>
      <c r="U44" s="234"/>
      <c r="V44" s="234"/>
      <c r="W44" s="234"/>
      <c r="X44" s="234"/>
      <c r="Y44" s="234"/>
      <c r="Z44" s="234"/>
      <c r="AA44" s="234"/>
      <c r="AB44" s="234"/>
      <c r="AC44" s="234"/>
      <c r="AD44" s="236"/>
      <c r="AE44" s="237"/>
    </row>
    <row r="45" spans="1:31" ht="24.75" customHeight="1">
      <c r="A45" s="780"/>
      <c r="B45" s="321" t="s">
        <v>244</v>
      </c>
      <c r="C45" s="315">
        <v>31183</v>
      </c>
      <c r="D45" s="316">
        <v>31281</v>
      </c>
      <c r="E45" s="317">
        <v>62464</v>
      </c>
      <c r="F45" s="224">
        <v>382</v>
      </c>
      <c r="G45" s="225">
        <v>348</v>
      </c>
      <c r="H45" s="226">
        <v>730</v>
      </c>
      <c r="I45" s="224">
        <v>366</v>
      </c>
      <c r="J45" s="225">
        <v>346</v>
      </c>
      <c r="K45" s="318">
        <v>712</v>
      </c>
      <c r="L45" s="319">
        <v>31642</v>
      </c>
      <c r="M45" s="320">
        <v>31847</v>
      </c>
      <c r="N45" s="240">
        <v>63489</v>
      </c>
      <c r="O45" s="241">
        <v>-459</v>
      </c>
      <c r="P45" s="222">
        <v>-566</v>
      </c>
      <c r="Q45" s="222">
        <v>-1025</v>
      </c>
      <c r="R45" s="242">
        <v>-1.61E-2</v>
      </c>
      <c r="S45" s="781"/>
      <c r="T45" s="312"/>
      <c r="U45" s="234"/>
      <c r="V45" s="234"/>
      <c r="W45" s="234"/>
      <c r="X45" s="234"/>
      <c r="Y45" s="234"/>
      <c r="Z45" s="234"/>
      <c r="AA45" s="234"/>
      <c r="AB45" s="234"/>
      <c r="AC45" s="234"/>
      <c r="AD45" s="236"/>
      <c r="AE45" s="237"/>
    </row>
    <row r="46" spans="1:31" ht="24.75" customHeight="1">
      <c r="A46" s="313"/>
      <c r="B46" s="321" t="s">
        <v>245</v>
      </c>
      <c r="C46" s="315">
        <v>31656</v>
      </c>
      <c r="D46" s="316">
        <v>33256</v>
      </c>
      <c r="E46" s="317">
        <v>64912</v>
      </c>
      <c r="F46" s="224">
        <v>337</v>
      </c>
      <c r="G46" s="225">
        <v>316</v>
      </c>
      <c r="H46" s="226">
        <v>653</v>
      </c>
      <c r="I46" s="224">
        <v>315</v>
      </c>
      <c r="J46" s="225">
        <v>303</v>
      </c>
      <c r="K46" s="318">
        <v>618</v>
      </c>
      <c r="L46" s="319">
        <v>33109</v>
      </c>
      <c r="M46" s="320">
        <v>34856</v>
      </c>
      <c r="N46" s="240">
        <v>67965</v>
      </c>
      <c r="O46" s="241">
        <v>-1453</v>
      </c>
      <c r="P46" s="222">
        <v>-1600</v>
      </c>
      <c r="Q46" s="222">
        <v>-3053</v>
      </c>
      <c r="R46" s="242">
        <v>-4.4900000000000002E-2</v>
      </c>
      <c r="S46" s="299"/>
      <c r="T46" s="233"/>
      <c r="U46" s="234"/>
      <c r="V46" s="234"/>
      <c r="W46" s="234"/>
      <c r="X46" s="234"/>
      <c r="Y46" s="234"/>
      <c r="Z46" s="234"/>
      <c r="AA46" s="234"/>
      <c r="AB46" s="234"/>
      <c r="AC46" s="234"/>
      <c r="AD46" s="236"/>
      <c r="AE46" s="237"/>
    </row>
    <row r="47" spans="1:31" ht="24.75" customHeight="1">
      <c r="A47" s="313"/>
      <c r="B47" s="321" t="s">
        <v>246</v>
      </c>
      <c r="C47" s="241">
        <v>26678</v>
      </c>
      <c r="D47" s="222">
        <v>27922</v>
      </c>
      <c r="E47" s="317">
        <v>54600</v>
      </c>
      <c r="F47" s="224">
        <v>347</v>
      </c>
      <c r="G47" s="225">
        <v>294</v>
      </c>
      <c r="H47" s="226">
        <v>641</v>
      </c>
      <c r="I47" s="224">
        <v>276</v>
      </c>
      <c r="J47" s="225">
        <v>312</v>
      </c>
      <c r="K47" s="318">
        <v>588</v>
      </c>
      <c r="L47" s="238">
        <v>27406</v>
      </c>
      <c r="M47" s="239">
        <v>28772</v>
      </c>
      <c r="N47" s="240">
        <v>56178</v>
      </c>
      <c r="O47" s="241">
        <v>-728</v>
      </c>
      <c r="P47" s="222">
        <v>-850</v>
      </c>
      <c r="Q47" s="222">
        <v>-1578</v>
      </c>
      <c r="R47" s="242">
        <v>-2.81E-2</v>
      </c>
      <c r="S47" s="299"/>
      <c r="T47" s="233"/>
      <c r="U47" s="234"/>
      <c r="V47" s="234"/>
      <c r="W47" s="234"/>
      <c r="X47" s="234"/>
      <c r="Y47" s="234"/>
      <c r="Z47" s="234"/>
      <c r="AA47" s="234"/>
      <c r="AB47" s="234"/>
      <c r="AC47" s="234"/>
      <c r="AD47" s="236"/>
      <c r="AE47" s="237"/>
    </row>
    <row r="48" spans="1:31" ht="24.75" customHeight="1">
      <c r="A48" s="313"/>
      <c r="B48" s="321" t="s">
        <v>247</v>
      </c>
      <c r="C48" s="241">
        <v>19763</v>
      </c>
      <c r="D48" s="222">
        <v>20342</v>
      </c>
      <c r="E48" s="317">
        <v>40105</v>
      </c>
      <c r="F48" s="224">
        <v>252</v>
      </c>
      <c r="G48" s="225">
        <v>211</v>
      </c>
      <c r="H48" s="226">
        <v>463</v>
      </c>
      <c r="I48" s="224">
        <v>217</v>
      </c>
      <c r="J48" s="225">
        <v>199</v>
      </c>
      <c r="K48" s="318">
        <v>416</v>
      </c>
      <c r="L48" s="238">
        <v>20531</v>
      </c>
      <c r="M48" s="239">
        <v>21308</v>
      </c>
      <c r="N48" s="240">
        <v>41839</v>
      </c>
      <c r="O48" s="241">
        <v>-768</v>
      </c>
      <c r="P48" s="222">
        <v>-966</v>
      </c>
      <c r="Q48" s="222">
        <v>-1734</v>
      </c>
      <c r="R48" s="242">
        <v>-4.1399999999999999E-2</v>
      </c>
      <c r="S48" s="299"/>
      <c r="T48" s="233"/>
      <c r="U48" s="234"/>
      <c r="V48" s="234"/>
      <c r="W48" s="234"/>
      <c r="X48" s="234"/>
      <c r="Y48" s="234"/>
      <c r="Z48" s="234"/>
      <c r="AA48" s="234"/>
      <c r="AB48" s="234"/>
      <c r="AC48" s="234"/>
      <c r="AD48" s="236"/>
      <c r="AE48" s="237"/>
    </row>
    <row r="49" spans="1:31" ht="24.75" customHeight="1">
      <c r="A49" s="313"/>
      <c r="B49" s="322" t="s">
        <v>248</v>
      </c>
      <c r="C49" s="323">
        <v>23876</v>
      </c>
      <c r="D49" s="271">
        <v>24895</v>
      </c>
      <c r="E49" s="324">
        <v>48771</v>
      </c>
      <c r="F49" s="282">
        <v>249</v>
      </c>
      <c r="G49" s="280">
        <v>219</v>
      </c>
      <c r="H49" s="281">
        <v>468</v>
      </c>
      <c r="I49" s="282">
        <v>247</v>
      </c>
      <c r="J49" s="280">
        <v>253</v>
      </c>
      <c r="K49" s="325">
        <v>500</v>
      </c>
      <c r="L49" s="283">
        <v>24863</v>
      </c>
      <c r="M49" s="284">
        <v>26052</v>
      </c>
      <c r="N49" s="279">
        <v>50915</v>
      </c>
      <c r="O49" s="323">
        <v>-987</v>
      </c>
      <c r="P49" s="271">
        <v>-1157</v>
      </c>
      <c r="Q49" s="271">
        <v>-2144</v>
      </c>
      <c r="R49" s="326">
        <v>-4.2099999999999999E-2</v>
      </c>
      <c r="S49" s="299"/>
      <c r="T49" s="233"/>
      <c r="U49" s="234"/>
      <c r="V49" s="234"/>
      <c r="W49" s="234"/>
      <c r="X49" s="234"/>
      <c r="Y49" s="234"/>
      <c r="Z49" s="234"/>
      <c r="AA49" s="234"/>
      <c r="AB49" s="234"/>
      <c r="AC49" s="234"/>
      <c r="AD49" s="236"/>
      <c r="AE49" s="237"/>
    </row>
    <row r="50" spans="1:31" ht="24.75" customHeight="1" thickBot="1">
      <c r="A50" s="327"/>
      <c r="B50" s="243" t="s">
        <v>249</v>
      </c>
      <c r="C50" s="328">
        <v>20593</v>
      </c>
      <c r="D50" s="328">
        <v>21225</v>
      </c>
      <c r="E50" s="329">
        <v>41818</v>
      </c>
      <c r="F50" s="250">
        <v>270</v>
      </c>
      <c r="G50" s="248">
        <v>238</v>
      </c>
      <c r="H50" s="249">
        <v>508</v>
      </c>
      <c r="I50" s="250">
        <v>257</v>
      </c>
      <c r="J50" s="248">
        <v>238</v>
      </c>
      <c r="K50" s="330">
        <v>495</v>
      </c>
      <c r="L50" s="251">
        <v>20871</v>
      </c>
      <c r="M50" s="251">
        <v>21617</v>
      </c>
      <c r="N50" s="247">
        <v>42488</v>
      </c>
      <c r="O50" s="331">
        <v>-278</v>
      </c>
      <c r="P50" s="332">
        <v>-392</v>
      </c>
      <c r="Q50" s="332">
        <v>-670</v>
      </c>
      <c r="R50" s="333">
        <v>-1.5800000000000002E-2</v>
      </c>
      <c r="S50" s="299"/>
      <c r="T50" s="233"/>
      <c r="U50" s="234"/>
      <c r="V50" s="234"/>
      <c r="W50" s="234"/>
      <c r="X50" s="234"/>
      <c r="Y50" s="234"/>
      <c r="Z50" s="234"/>
      <c r="AA50" s="234"/>
      <c r="AB50" s="234"/>
      <c r="AC50" s="234"/>
      <c r="AD50" s="236"/>
      <c r="AE50" s="237"/>
    </row>
    <row r="51" spans="1:31" ht="24.75" customHeight="1" thickBot="1">
      <c r="A51" s="334"/>
      <c r="B51" s="335" t="s">
        <v>250</v>
      </c>
      <c r="C51" s="336">
        <v>678447</v>
      </c>
      <c r="D51" s="337">
        <v>701919</v>
      </c>
      <c r="E51" s="338">
        <v>1380366</v>
      </c>
      <c r="F51" s="339">
        <v>8179</v>
      </c>
      <c r="G51" s="340">
        <v>7578</v>
      </c>
      <c r="H51" s="341">
        <v>15757</v>
      </c>
      <c r="I51" s="342">
        <v>8326</v>
      </c>
      <c r="J51" s="340">
        <v>7875</v>
      </c>
      <c r="K51" s="341">
        <v>16201</v>
      </c>
      <c r="L51" s="343">
        <v>686994</v>
      </c>
      <c r="M51" s="344">
        <v>712503</v>
      </c>
      <c r="N51" s="339">
        <v>1399497</v>
      </c>
      <c r="O51" s="345">
        <v>-8547</v>
      </c>
      <c r="P51" s="337">
        <v>-10584</v>
      </c>
      <c r="Q51" s="337">
        <v>-19131</v>
      </c>
      <c r="R51" s="346">
        <v>-1.37E-2</v>
      </c>
      <c r="S51" s="210"/>
      <c r="T51" s="219"/>
      <c r="U51" s="234"/>
      <c r="V51" s="234"/>
      <c r="W51" s="234"/>
      <c r="X51" s="234"/>
      <c r="Y51" s="234"/>
      <c r="Z51" s="234"/>
      <c r="AA51" s="234"/>
      <c r="AB51" s="234"/>
      <c r="AC51" s="234"/>
      <c r="AD51" s="236"/>
      <c r="AE51" s="236"/>
    </row>
    <row r="52" spans="1:31" ht="24.75" customHeight="1" thickTop="1" thickBot="1">
      <c r="A52" s="347"/>
      <c r="B52" s="348" t="s">
        <v>251</v>
      </c>
      <c r="C52" s="349">
        <v>796461</v>
      </c>
      <c r="D52" s="350">
        <v>820854</v>
      </c>
      <c r="E52" s="351">
        <v>1617315</v>
      </c>
      <c r="F52" s="352">
        <v>9491</v>
      </c>
      <c r="G52" s="353">
        <v>8797</v>
      </c>
      <c r="H52" s="354">
        <v>18288</v>
      </c>
      <c r="I52" s="355">
        <v>9650</v>
      </c>
      <c r="J52" s="353">
        <v>9147</v>
      </c>
      <c r="K52" s="354">
        <v>18797</v>
      </c>
      <c r="L52" s="356">
        <v>808787</v>
      </c>
      <c r="M52" s="357">
        <v>835871</v>
      </c>
      <c r="N52" s="352">
        <v>1644658</v>
      </c>
      <c r="O52" s="358">
        <v>-12326</v>
      </c>
      <c r="P52" s="350">
        <v>-15017</v>
      </c>
      <c r="Q52" s="350">
        <v>-27343</v>
      </c>
      <c r="R52" s="359">
        <v>-1.66E-2</v>
      </c>
      <c r="S52" s="210"/>
      <c r="T52" s="219"/>
      <c r="U52" s="234"/>
      <c r="V52" s="234"/>
      <c r="W52" s="234"/>
      <c r="X52" s="234"/>
      <c r="Y52" s="234"/>
      <c r="Z52" s="234"/>
      <c r="AA52" s="234"/>
      <c r="AB52" s="234"/>
      <c r="AC52" s="234"/>
      <c r="AD52" s="236"/>
      <c r="AE52" s="236"/>
    </row>
    <row r="53" spans="1:31" ht="24.75" customHeight="1" thickTop="1">
      <c r="A53" s="782" t="s">
        <v>252</v>
      </c>
      <c r="B53" s="360" t="s">
        <v>253</v>
      </c>
      <c r="C53" s="361">
        <v>184362</v>
      </c>
      <c r="D53" s="362">
        <v>195217</v>
      </c>
      <c r="E53" s="363">
        <v>379579</v>
      </c>
      <c r="F53" s="364">
        <v>2153</v>
      </c>
      <c r="G53" s="365">
        <v>2074</v>
      </c>
      <c r="H53" s="366">
        <v>4227</v>
      </c>
      <c r="I53" s="364">
        <v>2176</v>
      </c>
      <c r="J53" s="365">
        <v>2148</v>
      </c>
      <c r="K53" s="366">
        <v>4324</v>
      </c>
      <c r="L53" s="367">
        <v>188380</v>
      </c>
      <c r="M53" s="362">
        <v>199637</v>
      </c>
      <c r="N53" s="368">
        <v>388017</v>
      </c>
      <c r="O53" s="369">
        <v>-4018</v>
      </c>
      <c r="P53" s="370">
        <v>-4420</v>
      </c>
      <c r="Q53" s="370">
        <v>-8438</v>
      </c>
      <c r="R53" s="371">
        <v>-2.1700000000000001E-2</v>
      </c>
      <c r="S53" s="299"/>
      <c r="T53" s="211"/>
      <c r="U53" s="234"/>
      <c r="V53" s="234"/>
      <c r="W53" s="234"/>
      <c r="X53" s="234"/>
      <c r="Y53" s="234"/>
      <c r="Z53" s="234"/>
      <c r="AA53" s="234"/>
      <c r="AB53" s="234"/>
      <c r="AC53" s="234"/>
      <c r="AD53" s="236"/>
      <c r="AE53" s="236"/>
    </row>
    <row r="54" spans="1:31" ht="24.75" customHeight="1">
      <c r="A54" s="783"/>
      <c r="B54" s="372" t="s">
        <v>254</v>
      </c>
      <c r="C54" s="221">
        <v>164417</v>
      </c>
      <c r="D54" s="224">
        <v>169315</v>
      </c>
      <c r="E54" s="373">
        <v>333732</v>
      </c>
      <c r="F54" s="268">
        <v>1992</v>
      </c>
      <c r="G54" s="225">
        <v>1837</v>
      </c>
      <c r="H54" s="274">
        <v>3829</v>
      </c>
      <c r="I54" s="224">
        <v>2144</v>
      </c>
      <c r="J54" s="225">
        <v>1975</v>
      </c>
      <c r="K54" s="274">
        <v>4119</v>
      </c>
      <c r="L54" s="238">
        <v>165917</v>
      </c>
      <c r="M54" s="319">
        <v>171717</v>
      </c>
      <c r="N54" s="229">
        <v>337634</v>
      </c>
      <c r="O54" s="241">
        <v>-1500</v>
      </c>
      <c r="P54" s="255">
        <v>-2402</v>
      </c>
      <c r="Q54" s="222">
        <v>-3902</v>
      </c>
      <c r="R54" s="242">
        <v>-1.1599999999999999E-2</v>
      </c>
      <c r="S54" s="299"/>
      <c r="T54" s="211"/>
      <c r="U54" s="234"/>
      <c r="V54" s="234"/>
      <c r="W54" s="234"/>
      <c r="X54" s="234"/>
      <c r="Y54" s="234"/>
      <c r="Z54" s="234"/>
      <c r="AA54" s="234"/>
      <c r="AB54" s="234"/>
      <c r="AC54" s="234"/>
      <c r="AD54" s="236"/>
      <c r="AE54" s="236"/>
    </row>
    <row r="55" spans="1:31" ht="24.75" customHeight="1">
      <c r="A55" s="783"/>
      <c r="B55" s="372" t="s">
        <v>255</v>
      </c>
      <c r="C55" s="221">
        <v>154265</v>
      </c>
      <c r="D55" s="224">
        <v>149908</v>
      </c>
      <c r="E55" s="223">
        <v>304173</v>
      </c>
      <c r="F55" s="268">
        <v>1874</v>
      </c>
      <c r="G55" s="225">
        <v>1698</v>
      </c>
      <c r="H55" s="226">
        <v>3572</v>
      </c>
      <c r="I55" s="224">
        <v>1947</v>
      </c>
      <c r="J55" s="225">
        <v>1788</v>
      </c>
      <c r="K55" s="226">
        <v>3735</v>
      </c>
      <c r="L55" s="238">
        <v>155355</v>
      </c>
      <c r="M55" s="319">
        <v>151672</v>
      </c>
      <c r="N55" s="240">
        <v>307027</v>
      </c>
      <c r="O55" s="241">
        <v>-1090</v>
      </c>
      <c r="P55" s="255">
        <v>-1764</v>
      </c>
      <c r="Q55" s="222">
        <v>-2854</v>
      </c>
      <c r="R55" s="374">
        <v>-9.2999999999999992E-3</v>
      </c>
      <c r="S55" s="299"/>
      <c r="T55" s="211"/>
      <c r="U55" s="234"/>
      <c r="V55" s="234"/>
      <c r="W55" s="234"/>
      <c r="X55" s="234"/>
      <c r="Y55" s="234"/>
      <c r="Z55" s="234"/>
      <c r="AA55" s="234"/>
      <c r="AB55" s="234"/>
      <c r="AC55" s="234"/>
      <c r="AD55" s="236"/>
      <c r="AE55" s="236"/>
    </row>
    <row r="56" spans="1:31" ht="24.75" customHeight="1">
      <c r="A56" s="783"/>
      <c r="B56" s="375" t="s">
        <v>256</v>
      </c>
      <c r="C56" s="221">
        <v>144429</v>
      </c>
      <c r="D56" s="224">
        <v>151611</v>
      </c>
      <c r="E56" s="278">
        <v>296040</v>
      </c>
      <c r="F56" s="268">
        <v>1736</v>
      </c>
      <c r="G56" s="225">
        <v>1638</v>
      </c>
      <c r="H56" s="281">
        <v>3374</v>
      </c>
      <c r="I56" s="224">
        <v>1786</v>
      </c>
      <c r="J56" s="225">
        <v>1733</v>
      </c>
      <c r="K56" s="281">
        <v>3519</v>
      </c>
      <c r="L56" s="255">
        <v>145993</v>
      </c>
      <c r="M56" s="224">
        <v>152867</v>
      </c>
      <c r="N56" s="279">
        <v>298860</v>
      </c>
      <c r="O56" s="323">
        <v>-1564</v>
      </c>
      <c r="P56" s="271">
        <v>-1256</v>
      </c>
      <c r="Q56" s="271">
        <v>-2820</v>
      </c>
      <c r="R56" s="374">
        <v>-9.4000000000000004E-3</v>
      </c>
      <c r="S56" s="299"/>
      <c r="T56" s="211"/>
      <c r="U56" s="219"/>
      <c r="V56" s="219"/>
      <c r="W56" s="219"/>
      <c r="X56" s="219"/>
      <c r="Y56" s="219"/>
      <c r="Z56" s="219"/>
      <c r="AA56" s="234"/>
      <c r="AB56" s="234"/>
      <c r="AC56" s="234"/>
      <c r="AD56" s="236"/>
      <c r="AE56" s="236"/>
    </row>
    <row r="57" spans="1:31" ht="24.75" customHeight="1" thickBot="1">
      <c r="A57" s="784"/>
      <c r="B57" s="376" t="s">
        <v>257</v>
      </c>
      <c r="C57" s="244">
        <v>148988</v>
      </c>
      <c r="D57" s="250">
        <v>154803</v>
      </c>
      <c r="E57" s="246">
        <v>303791</v>
      </c>
      <c r="F57" s="377">
        <v>1736</v>
      </c>
      <c r="G57" s="248">
        <v>1550</v>
      </c>
      <c r="H57" s="249">
        <v>3286</v>
      </c>
      <c r="I57" s="250">
        <v>1597</v>
      </c>
      <c r="J57" s="248">
        <v>1503</v>
      </c>
      <c r="K57" s="249">
        <v>3100</v>
      </c>
      <c r="L57" s="251">
        <v>153142</v>
      </c>
      <c r="M57" s="378">
        <v>159978</v>
      </c>
      <c r="N57" s="247">
        <v>313120</v>
      </c>
      <c r="O57" s="331">
        <v>-4154</v>
      </c>
      <c r="P57" s="332">
        <v>-5175</v>
      </c>
      <c r="Q57" s="332">
        <v>-9329</v>
      </c>
      <c r="R57" s="379">
        <v>-2.98E-2</v>
      </c>
      <c r="S57" s="299"/>
      <c r="T57" s="211"/>
      <c r="U57" s="234"/>
      <c r="V57" s="234"/>
      <c r="W57" s="219"/>
      <c r="X57" s="234"/>
      <c r="Y57" s="234"/>
      <c r="Z57" s="219"/>
      <c r="AA57" s="234"/>
      <c r="AB57" s="234"/>
      <c r="AC57" s="234"/>
      <c r="AD57" s="236"/>
      <c r="AE57" s="236"/>
    </row>
    <row r="58" spans="1:31" ht="24.75" customHeight="1">
      <c r="A58" s="380" t="s">
        <v>258</v>
      </c>
      <c r="B58" s="381" t="s">
        <v>259</v>
      </c>
      <c r="C58" s="382"/>
      <c r="D58" s="382"/>
      <c r="E58" s="382"/>
      <c r="F58" s="382"/>
      <c r="G58" s="382"/>
      <c r="H58" s="382"/>
      <c r="I58" s="382"/>
      <c r="J58" s="382"/>
      <c r="K58" s="382"/>
      <c r="L58" s="383"/>
      <c r="M58" s="383"/>
      <c r="N58" s="219"/>
      <c r="O58" s="219"/>
      <c r="P58" s="219"/>
      <c r="Q58" s="219"/>
      <c r="R58" s="219"/>
      <c r="S58" s="380"/>
      <c r="T58" s="381"/>
      <c r="U58" s="219"/>
      <c r="V58" s="219"/>
      <c r="W58" s="219"/>
      <c r="X58" s="219"/>
      <c r="Y58" s="219"/>
      <c r="Z58" s="219"/>
      <c r="AA58" s="219"/>
      <c r="AB58" s="219"/>
      <c r="AC58" s="219"/>
      <c r="AD58" s="219"/>
      <c r="AE58" s="384"/>
    </row>
  </sheetData>
  <mergeCells count="36">
    <mergeCell ref="A5:B7"/>
    <mergeCell ref="C5:K5"/>
    <mergeCell ref="L5:N5"/>
    <mergeCell ref="O5:R5"/>
    <mergeCell ref="U5:W5"/>
    <mergeCell ref="P6:P7"/>
    <mergeCell ref="Q6:Q7"/>
    <mergeCell ref="R6:R7"/>
    <mergeCell ref="AA5:AD5"/>
    <mergeCell ref="C6:C7"/>
    <mergeCell ref="D6:D7"/>
    <mergeCell ref="E6:E7"/>
    <mergeCell ref="F6:H6"/>
    <mergeCell ref="I6:K6"/>
    <mergeCell ref="L6:L7"/>
    <mergeCell ref="M6:M7"/>
    <mergeCell ref="N6:N7"/>
    <mergeCell ref="O6:O7"/>
    <mergeCell ref="X5:Z5"/>
    <mergeCell ref="A8:A10"/>
    <mergeCell ref="S8:S10"/>
    <mergeCell ref="A11:A13"/>
    <mergeCell ref="S11:S13"/>
    <mergeCell ref="A14:A17"/>
    <mergeCell ref="S14:S17"/>
    <mergeCell ref="A18:A24"/>
    <mergeCell ref="S18:S24"/>
    <mergeCell ref="A25:A29"/>
    <mergeCell ref="S25:S29"/>
    <mergeCell ref="A30:A31"/>
    <mergeCell ref="S30:S31"/>
    <mergeCell ref="A32:A37"/>
    <mergeCell ref="S32:S37"/>
    <mergeCell ref="A44:A45"/>
    <mergeCell ref="S44:S45"/>
    <mergeCell ref="A53:A57"/>
  </mergeCells>
  <phoneticPr fontId="3"/>
  <printOptions horizontalCentered="1"/>
  <pageMargins left="0.39370078740157483" right="0.19685039370078741" top="0.59055118110236227" bottom="0.39370078740157483" header="0.51181102362204722" footer="0.19685039370078741"/>
  <pageSetup paperSize="9" scale="55" orientation="portrait"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2</vt:i4>
      </vt:variant>
    </vt:vector>
  </HeadingPairs>
  <TitlesOfParts>
    <vt:vector size="44" baseType="lpstr">
      <vt:lpstr>Ⅰ1(1)</vt:lpstr>
      <vt:lpstr>Ⅰ1(2)</vt:lpstr>
      <vt:lpstr>Ⅰ1(3)①</vt:lpstr>
      <vt:lpstr>Ⅰ1(3)②</vt:lpstr>
      <vt:lpstr>Ⅰ1(4)</vt:lpstr>
      <vt:lpstr>Ⅰ1(5)</vt:lpstr>
      <vt:lpstr>Ⅰ1(6)</vt:lpstr>
      <vt:lpstr>Ⅰ1(7)</vt:lpstr>
      <vt:lpstr>Ⅱ1</vt:lpstr>
      <vt:lpstr>Ⅱ2(1)</vt:lpstr>
      <vt:lpstr>Ⅱ2(2)①</vt:lpstr>
      <vt:lpstr>Ⅱ2(2)②</vt:lpstr>
      <vt:lpstr>Ⅱ2(3)①</vt:lpstr>
      <vt:lpstr>Ⅱ2(3)②</vt:lpstr>
      <vt:lpstr>Ⅱ2(3)③</vt:lpstr>
      <vt:lpstr>Ⅱ2(4)</vt:lpstr>
      <vt:lpstr>Ⅱ2(5)</vt:lpstr>
      <vt:lpstr>Ⅱ2(6)①ア</vt:lpstr>
      <vt:lpstr>Ⅱ2(6)①イ</vt:lpstr>
      <vt:lpstr>Ⅱ2(6)②</vt:lpstr>
      <vt:lpstr>Ⅱ2(6)③</vt:lpstr>
      <vt:lpstr>Ⅱ2(6)④</vt:lpstr>
      <vt:lpstr>Ⅱ2(6)⑤</vt:lpstr>
      <vt:lpstr>Ⅱ2(6)⑥</vt:lpstr>
      <vt:lpstr>Ⅱ2(7)</vt:lpstr>
      <vt:lpstr>Ⅱ3(1)①</vt:lpstr>
      <vt:lpstr>Ⅱ3(1)②</vt:lpstr>
      <vt:lpstr>Ⅱ3(2)①</vt:lpstr>
      <vt:lpstr>Ⅱ3(2)②</vt:lpstr>
      <vt:lpstr>Ⅱ3(2)③</vt:lpstr>
      <vt:lpstr>Ⅱ3(3)</vt:lpstr>
      <vt:lpstr>Ⅱ4(1)</vt:lpstr>
      <vt:lpstr>Ⅱ5(1)</vt:lpstr>
      <vt:lpstr>Ⅱ5(2)</vt:lpstr>
      <vt:lpstr>Ⅱ5(3)①</vt:lpstr>
      <vt:lpstr>Ⅱ5(3)②</vt:lpstr>
      <vt:lpstr>Ⅱ5(4)</vt:lpstr>
      <vt:lpstr>Ⅱ5(5)</vt:lpstr>
      <vt:lpstr>Ⅱ5(6)①</vt:lpstr>
      <vt:lpstr>Ⅱ5(6)②</vt:lpstr>
      <vt:lpstr>Ⅱ6(1)</vt:lpstr>
      <vt:lpstr>Ⅲ1(1)</vt:lpstr>
      <vt:lpstr>'Ⅰ1(6)'!Print_Area</vt:lpstr>
      <vt:lpstr>'Ⅰ1(7)'!Print_Area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2024-03-01T09:40:17Z</dcterms:created>
  <dcterms:modified xsi:type="dcterms:W3CDTF">2024-03-01T09:46:32Z</dcterms:modified>
</cp:coreProperties>
</file>