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13_ncr:1_{5A4B1267-17FB-4E5F-9260-5E845C7D07F2}" xr6:coauthVersionLast="36" xr6:coauthVersionMax="47" xr10:uidLastSave="{00000000-0000-0000-0000-000000000000}"/>
  <workbookProtection workbookPassword="EF93" lockStructure="1"/>
  <bookViews>
    <workbookView xWindow="0" yWindow="0" windowWidth="19200" windowHeight="6140" xr2:uid="{0D65489E-7A5E-44EC-ADB0-A0D5DE91E98F}"/>
  </bookViews>
  <sheets>
    <sheet name="様式第５号" sheetId="10" r:id="rId1"/>
    <sheet name="別紙１" sheetId="15" r:id="rId2"/>
    <sheet name="別紙２" sheetId="9" r:id="rId3"/>
    <sheet name="(変更不可)取りまとめ用シート" sheetId="4" state="hidden" r:id="rId4"/>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銀行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1">別紙１!$A$1:$F$22</definedName>
    <definedName name="_xlnm.Print_Area" localSheetId="2">別紙２!$A$1:$E$42</definedName>
    <definedName name="_xlnm.Print_Area" localSheetId="0">様式第５号!$A$1:$Q$51</definedName>
    <definedName name="P医療・福祉">#REF!</definedName>
    <definedName name="Q複合サービス事業">#REF!</definedName>
    <definedName name="Rサービス業等">#REF!</definedName>
    <definedName name="S公務">#REF!</definedName>
    <definedName name="あああ">#REF!</definedName>
    <definedName name="その他">#REF!</definedName>
    <definedName name="大分類">#REF!</definedName>
    <definedName name="燃料" localSheetId="1">#REF!</definedName>
    <definedName name="燃料" localSheetId="2">#REF!</definedName>
    <definedName name="燃料" localSheetId="0">#REF!</definedName>
    <definedName name="燃料">#REF!</definedName>
    <definedName name="報告年度" localSheetId="1">#REF!</definedName>
    <definedName name="報告年度" localSheetId="2">#REF!</definedName>
    <definedName name="報告年度" localSheetId="0">#REF!</definedName>
    <definedName name="報告年度">#REF!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4" l="1"/>
  <c r="N4" i="4"/>
  <c r="M4" i="4"/>
  <c r="L4" i="4"/>
  <c r="K4" i="4"/>
  <c r="D28" i="9" l="1"/>
  <c r="D29" i="9"/>
  <c r="BN4" i="4" l="1"/>
  <c r="BM4" i="4"/>
  <c r="BK4" i="4"/>
  <c r="BI4" i="4"/>
  <c r="BF4" i="4"/>
  <c r="BE4" i="4"/>
  <c r="BD4" i="4"/>
  <c r="BC4" i="4"/>
  <c r="BB4" i="4"/>
  <c r="BA4" i="4"/>
  <c r="AZ4" i="4"/>
  <c r="AY4" i="4"/>
  <c r="AX4" i="4"/>
  <c r="AW4" i="4"/>
  <c r="AV4" i="4"/>
  <c r="AU4" i="4"/>
  <c r="AS4" i="4"/>
  <c r="AQ4" i="4"/>
  <c r="AO4" i="4"/>
  <c r="AM4" i="4"/>
  <c r="AK4" i="4"/>
  <c r="AI4" i="4"/>
  <c r="AG4" i="4"/>
  <c r="AE4" i="4"/>
  <c r="AC4" i="4"/>
  <c r="AA4" i="4"/>
  <c r="Z4" i="4"/>
  <c r="Y4" i="4"/>
  <c r="X4" i="4"/>
  <c r="W4" i="4"/>
  <c r="V4" i="4"/>
  <c r="U4" i="4"/>
  <c r="T4" i="4"/>
  <c r="S4" i="4"/>
  <c r="R4" i="4"/>
  <c r="Q4" i="4"/>
  <c r="P4" i="4"/>
  <c r="J4" i="4"/>
  <c r="I4" i="4"/>
  <c r="H4" i="4"/>
  <c r="G4" i="4"/>
  <c r="F4" i="4"/>
  <c r="E4" i="4"/>
  <c r="D4" i="4"/>
  <c r="C4" i="4"/>
  <c r="B4" i="4"/>
  <c r="D21" i="9" l="1"/>
  <c r="D17" i="9"/>
  <c r="D15" i="9"/>
  <c r="D13" i="9"/>
  <c r="D9" i="9"/>
  <c r="D7" i="9"/>
  <c r="D5" i="9"/>
  <c r="BG4" i="4" l="1"/>
</calcChain>
</file>

<file path=xl/sharedStrings.xml><?xml version="1.0" encoding="utf-8"?>
<sst xmlns="http://schemas.openxmlformats.org/spreadsheetml/2006/main" count="186" uniqueCount="141">
  <si>
    <t>　群馬県知事　　あて</t>
    <rPh sb="1" eb="4">
      <t>グンマケン</t>
    </rPh>
    <rPh sb="4" eb="6">
      <t>チジ</t>
    </rPh>
    <phoneticPr fontId="3"/>
  </si>
  <si>
    <t>担当部署</t>
    <rPh sb="0" eb="2">
      <t>タントウ</t>
    </rPh>
    <rPh sb="2" eb="4">
      <t>ブショ</t>
    </rPh>
    <phoneticPr fontId="3"/>
  </si>
  <si>
    <t>所在地</t>
    <rPh sb="0" eb="3">
      <t>ショザイチ</t>
    </rPh>
    <phoneticPr fontId="3"/>
  </si>
  <si>
    <t>担当者氏名</t>
    <rPh sb="0" eb="3">
      <t>タントウシャ</t>
    </rPh>
    <rPh sb="3" eb="5">
      <t>シメイ</t>
    </rPh>
    <phoneticPr fontId="3"/>
  </si>
  <si>
    <t>電話番号</t>
    <rPh sb="0" eb="2">
      <t>デンワ</t>
    </rPh>
    <rPh sb="2" eb="4">
      <t>バンゴウ</t>
    </rPh>
    <phoneticPr fontId="3"/>
  </si>
  <si>
    <t>提出日</t>
    <rPh sb="0" eb="3">
      <t>テイシュツビ</t>
    </rPh>
    <phoneticPr fontId="4"/>
  </si>
  <si>
    <t>提出日</t>
    <rPh sb="0" eb="3">
      <t>テイシュツビ</t>
    </rPh>
    <phoneticPr fontId="2"/>
  </si>
  <si>
    <t>識別番号</t>
  </si>
  <si>
    <t>gunma.ondanka</t>
  </si>
  <si>
    <t>特定建築物の概要</t>
    <rPh sb="0" eb="2">
      <t>トクテイ</t>
    </rPh>
    <rPh sb="2" eb="5">
      <t>ケンチクブツ</t>
    </rPh>
    <rPh sb="6" eb="8">
      <t>ガイヨウ</t>
    </rPh>
    <phoneticPr fontId="4"/>
  </si>
  <si>
    <t>構造</t>
    <rPh sb="0" eb="2">
      <t>コウゾウ</t>
    </rPh>
    <phoneticPr fontId="4"/>
  </si>
  <si>
    <t>敷地面積</t>
    <rPh sb="0" eb="2">
      <t>シキチ</t>
    </rPh>
    <rPh sb="2" eb="4">
      <t>メンセキ</t>
    </rPh>
    <phoneticPr fontId="4"/>
  </si>
  <si>
    <t>建築面積</t>
    <rPh sb="0" eb="2">
      <t>ケンチク</t>
    </rPh>
    <rPh sb="2" eb="4">
      <t>メンセキ</t>
    </rPh>
    <phoneticPr fontId="4"/>
  </si>
  <si>
    <t>階数</t>
    <rPh sb="0" eb="2">
      <t>カイスウ</t>
    </rPh>
    <phoneticPr fontId="4"/>
  </si>
  <si>
    <t>高さ</t>
    <rPh sb="0" eb="1">
      <t>タカ</t>
    </rPh>
    <phoneticPr fontId="4"/>
  </si>
  <si>
    <t>㎡</t>
  </si>
  <si>
    <t>㎡</t>
    <phoneticPr fontId="4"/>
  </si>
  <si>
    <t>ｍ</t>
    <phoneticPr fontId="4"/>
  </si>
  <si>
    <t>概要</t>
    <rPh sb="0" eb="2">
      <t>ガイヨウ</t>
    </rPh>
    <phoneticPr fontId="4"/>
  </si>
  <si>
    <t>外壁、屋根又は床の断熱</t>
    <rPh sb="0" eb="2">
      <t>ガイヘキ</t>
    </rPh>
    <rPh sb="3" eb="5">
      <t>ヤネ</t>
    </rPh>
    <rPh sb="5" eb="6">
      <t>マタ</t>
    </rPh>
    <rPh sb="7" eb="8">
      <t>ユカ</t>
    </rPh>
    <rPh sb="9" eb="11">
      <t>ダンネツ</t>
    </rPh>
    <phoneticPr fontId="4"/>
  </si>
  <si>
    <t>窓の断熱又は日射の遮蔽</t>
    <rPh sb="0" eb="1">
      <t>マド</t>
    </rPh>
    <rPh sb="2" eb="4">
      <t>ダンネツ</t>
    </rPh>
    <rPh sb="4" eb="5">
      <t>マタ</t>
    </rPh>
    <rPh sb="6" eb="8">
      <t>ニッシャ</t>
    </rPh>
    <rPh sb="9" eb="11">
      <t>シャヘイ</t>
    </rPh>
    <phoneticPr fontId="4"/>
  </si>
  <si>
    <t>エネルギー消費効率の高い設備の導入</t>
    <rPh sb="5" eb="7">
      <t>ショウヒ</t>
    </rPh>
    <rPh sb="7" eb="9">
      <t>コウリツ</t>
    </rPh>
    <rPh sb="10" eb="11">
      <t>タカ</t>
    </rPh>
    <rPh sb="12" eb="14">
      <t>セツビ</t>
    </rPh>
    <rPh sb="15" eb="17">
      <t>ドウニュウ</t>
    </rPh>
    <phoneticPr fontId="4"/>
  </si>
  <si>
    <t>環境への負担が少ない材料の利用</t>
    <rPh sb="0" eb="2">
      <t>カンキョウ</t>
    </rPh>
    <rPh sb="4" eb="6">
      <t>フタン</t>
    </rPh>
    <rPh sb="7" eb="8">
      <t>スク</t>
    </rPh>
    <rPh sb="10" eb="12">
      <t>ザイリョウ</t>
    </rPh>
    <rPh sb="13" eb="15">
      <t>リヨウ</t>
    </rPh>
    <phoneticPr fontId="4"/>
  </si>
  <si>
    <t>緑化の実施</t>
    <rPh sb="0" eb="2">
      <t>リョクカ</t>
    </rPh>
    <rPh sb="3" eb="5">
      <t>ジッシ</t>
    </rPh>
    <phoneticPr fontId="4"/>
  </si>
  <si>
    <t>その他</t>
    <rPh sb="2" eb="3">
      <t>タ</t>
    </rPh>
    <phoneticPr fontId="4"/>
  </si>
  <si>
    <t>注1</t>
    <rPh sb="0" eb="1">
      <t>チュウ</t>
    </rPh>
    <phoneticPr fontId="4"/>
  </si>
  <si>
    <t>該当する□には、レ印を記入してください。</t>
    <rPh sb="0" eb="2">
      <t>ガイトウ</t>
    </rPh>
    <rPh sb="9" eb="10">
      <t>シルシ</t>
    </rPh>
    <rPh sb="11" eb="13">
      <t>キニュウ</t>
    </rPh>
    <phoneticPr fontId="4"/>
  </si>
  <si>
    <t>太陽光</t>
    <rPh sb="0" eb="3">
      <t>タイヨウコウ</t>
    </rPh>
    <phoneticPr fontId="4"/>
  </si>
  <si>
    <t>風力</t>
    <rPh sb="0" eb="2">
      <t>フウリョク</t>
    </rPh>
    <phoneticPr fontId="4"/>
  </si>
  <si>
    <t>太陽熱</t>
    <rPh sb="0" eb="3">
      <t>タイヨウネツ</t>
    </rPh>
    <phoneticPr fontId="4"/>
  </si>
  <si>
    <t>MJ</t>
    <phoneticPr fontId="4"/>
  </si>
  <si>
    <t>効率的利用設備の導入</t>
    <rPh sb="0" eb="3">
      <t>コウリツテキ</t>
    </rPh>
    <rPh sb="3" eb="5">
      <t>リヨウ</t>
    </rPh>
    <rPh sb="5" eb="7">
      <t>セツビ</t>
    </rPh>
    <rPh sb="8" eb="10">
      <t>ドウニュウ</t>
    </rPh>
    <phoneticPr fontId="4"/>
  </si>
  <si>
    <t>蓄電池</t>
    <rPh sb="0" eb="3">
      <t>チクデンチ</t>
    </rPh>
    <phoneticPr fontId="4"/>
  </si>
  <si>
    <t>ｍ³</t>
  </si>
  <si>
    <t>特定建築物に導入すべき再生可能エネルギー設備から得られる熱及び電気の量</t>
    <phoneticPr fontId="4"/>
  </si>
  <si>
    <t>再生可能エネルギー設備の導入</t>
    <rPh sb="0" eb="2">
      <t>サイセイ</t>
    </rPh>
    <rPh sb="2" eb="4">
      <t>カノウ</t>
    </rPh>
    <rPh sb="9" eb="11">
      <t>セツビ</t>
    </rPh>
    <rPh sb="12" eb="14">
      <t>ドウニュウ</t>
    </rPh>
    <phoneticPr fontId="4"/>
  </si>
  <si>
    <t>別紙１</t>
    <rPh sb="0" eb="2">
      <t>ベッシ</t>
    </rPh>
    <phoneticPr fontId="3"/>
  </si>
  <si>
    <t>別紙２</t>
    <rPh sb="0" eb="2">
      <t>ベッシ</t>
    </rPh>
    <phoneticPr fontId="3"/>
  </si>
  <si>
    <r>
      <t>MJ</t>
    </r>
    <r>
      <rPr>
        <sz val="6"/>
        <rFont val="ＭＳ 明朝"/>
        <family val="1"/>
        <charset val="128"/>
      </rPr>
      <t>（以上）</t>
    </r>
    <rPh sb="3" eb="5">
      <t>イジョウ</t>
    </rPh>
    <phoneticPr fontId="4"/>
  </si>
  <si>
    <t>延床面積</t>
    <rPh sb="0" eb="1">
      <t>ノベ</t>
    </rPh>
    <rPh sb="1" eb="2">
      <t>ユカ</t>
    </rPh>
    <rPh sb="2" eb="4">
      <t>メンセキ</t>
    </rPh>
    <phoneticPr fontId="4"/>
  </si>
  <si>
    <t>地中熱</t>
    <rPh sb="0" eb="2">
      <t>チチュウ</t>
    </rPh>
    <rPh sb="2" eb="3">
      <t>ネツ</t>
    </rPh>
    <phoneticPr fontId="4"/>
  </si>
  <si>
    <t>小水力</t>
    <rPh sb="0" eb="1">
      <t>ショウ</t>
    </rPh>
    <rPh sb="1" eb="3">
      <t>スイリョク</t>
    </rPh>
    <phoneticPr fontId="4"/>
  </si>
  <si>
    <t>バイオマス発熱</t>
    <rPh sb="5" eb="7">
      <t>ハツネツ</t>
    </rPh>
    <phoneticPr fontId="4"/>
  </si>
  <si>
    <t>バイオマス発電</t>
    <rPh sb="5" eb="7">
      <t>ハツデン</t>
    </rPh>
    <phoneticPr fontId="4"/>
  </si>
  <si>
    <t>年間利用時間（h)</t>
    <rPh sb="0" eb="2">
      <t>ネンカン</t>
    </rPh>
    <rPh sb="2" eb="4">
      <t>リヨウ</t>
    </rPh>
    <rPh sb="4" eb="6">
      <t>ジカン</t>
    </rPh>
    <phoneticPr fontId="4"/>
  </si>
  <si>
    <t>平均負荷率（定格出力に対する出力の比率）</t>
    <rPh sb="0" eb="2">
      <t>ヘイキン</t>
    </rPh>
    <rPh sb="2" eb="5">
      <t>フカリツ</t>
    </rPh>
    <rPh sb="6" eb="8">
      <t>テイカク</t>
    </rPh>
    <rPh sb="8" eb="10">
      <t>シュツリョク</t>
    </rPh>
    <rPh sb="11" eb="12">
      <t>タイ</t>
    </rPh>
    <rPh sb="14" eb="16">
      <t>シュツリョク</t>
    </rPh>
    <rPh sb="17" eb="19">
      <t>ヒリツ</t>
    </rPh>
    <phoneticPr fontId="4"/>
  </si>
  <si>
    <t>バイオマス発電設備の定格出力(kw)</t>
    <rPh sb="5" eb="7">
      <t>ハツデン</t>
    </rPh>
    <rPh sb="7" eb="9">
      <t>セツビ</t>
    </rPh>
    <rPh sb="10" eb="12">
      <t>テイカク</t>
    </rPh>
    <rPh sb="12" eb="14">
      <t>シュツリョク</t>
    </rPh>
    <phoneticPr fontId="4"/>
  </si>
  <si>
    <t>バイオマス発熱設備の定格出力(kw)</t>
    <rPh sb="5" eb="7">
      <t>ハツネツ</t>
    </rPh>
    <rPh sb="7" eb="9">
      <t>セツビ</t>
    </rPh>
    <rPh sb="10" eb="12">
      <t>テイカク</t>
    </rPh>
    <rPh sb="12" eb="14">
      <t>シュツリョク</t>
    </rPh>
    <phoneticPr fontId="4"/>
  </si>
  <si>
    <t>太陽熱利用施設の集燃面積(㎡)</t>
    <rPh sb="0" eb="3">
      <t>タイヨウネツ</t>
    </rPh>
    <rPh sb="3" eb="5">
      <t>リヨウ</t>
    </rPh>
    <rPh sb="5" eb="7">
      <t>シセツ</t>
    </rPh>
    <rPh sb="8" eb="10">
      <t>シュウネン</t>
    </rPh>
    <rPh sb="10" eb="12">
      <t>メンセキ</t>
    </rPh>
    <phoneticPr fontId="4"/>
  </si>
  <si>
    <t>年間利用時間(h)</t>
    <rPh sb="0" eb="2">
      <t>ネンカン</t>
    </rPh>
    <rPh sb="2" eb="4">
      <t>リヨウ</t>
    </rPh>
    <rPh sb="4" eb="6">
      <t>ジカン</t>
    </rPh>
    <phoneticPr fontId="4"/>
  </si>
  <si>
    <t>風力発電設備の定格出力(kw)</t>
    <rPh sb="0" eb="2">
      <t>フウリョク</t>
    </rPh>
    <rPh sb="2" eb="4">
      <t>ハツデン</t>
    </rPh>
    <rPh sb="4" eb="6">
      <t>セツビ</t>
    </rPh>
    <rPh sb="7" eb="9">
      <t>テイカク</t>
    </rPh>
    <rPh sb="9" eb="11">
      <t>シュツリョク</t>
    </rPh>
    <phoneticPr fontId="4"/>
  </si>
  <si>
    <t>太陽光パネルの定格出力(kw)</t>
    <rPh sb="0" eb="3">
      <t>タイヨウコウ</t>
    </rPh>
    <rPh sb="7" eb="9">
      <t>テイカク</t>
    </rPh>
    <rPh sb="9" eb="11">
      <t>シュツリョク</t>
    </rPh>
    <phoneticPr fontId="4"/>
  </si>
  <si>
    <t>（増築又は改築部分の延床面積）</t>
    <rPh sb="3" eb="4">
      <t>マタ</t>
    </rPh>
    <rPh sb="5" eb="7">
      <t>カイチク</t>
    </rPh>
    <rPh sb="10" eb="11">
      <t>ノベ</t>
    </rPh>
    <phoneticPr fontId="4"/>
  </si>
  <si>
    <t>工事の種別</t>
    <phoneticPr fontId="4"/>
  </si>
  <si>
    <t>名称</t>
    <phoneticPr fontId="4"/>
  </si>
  <si>
    <t>所在地</t>
    <phoneticPr fontId="4"/>
  </si>
  <si>
    <t>工事完了年月日</t>
    <phoneticPr fontId="4"/>
  </si>
  <si>
    <t>温室効果ガスの排出の量の削減等を図るために実施した措置の内容</t>
    <rPh sb="0" eb="2">
      <t>オンシツ</t>
    </rPh>
    <rPh sb="2" eb="4">
      <t>コウカ</t>
    </rPh>
    <rPh sb="7" eb="9">
      <t>ハイシュツ</t>
    </rPh>
    <rPh sb="10" eb="11">
      <t>リョウ</t>
    </rPh>
    <rPh sb="12" eb="14">
      <t>サクゲン</t>
    </rPh>
    <rPh sb="14" eb="15">
      <t>トウ</t>
    </rPh>
    <rPh sb="16" eb="17">
      <t>ハカ</t>
    </rPh>
    <rPh sb="21" eb="23">
      <t>ジッシ</t>
    </rPh>
    <rPh sb="25" eb="27">
      <t>ソチ</t>
    </rPh>
    <rPh sb="28" eb="30">
      <t>ナイヨウ</t>
    </rPh>
    <phoneticPr fontId="4"/>
  </si>
  <si>
    <t>特定建築物排出量削減実施報告書　兼　特定建築物再生可能エネルギー設備等導入実施報告書</t>
    <rPh sb="0" eb="2">
      <t>トクテイ</t>
    </rPh>
    <rPh sb="2" eb="5">
      <t>ケンチクブツ</t>
    </rPh>
    <rPh sb="5" eb="8">
      <t>ハイシュツリョウ</t>
    </rPh>
    <rPh sb="8" eb="10">
      <t>サクゲン</t>
    </rPh>
    <rPh sb="10" eb="12">
      <t>ジッシ</t>
    </rPh>
    <rPh sb="12" eb="14">
      <t>ホウコク</t>
    </rPh>
    <rPh sb="14" eb="15">
      <t>ショ</t>
    </rPh>
    <rPh sb="16" eb="17">
      <t>ケン</t>
    </rPh>
    <rPh sb="18" eb="20">
      <t>トクテイ</t>
    </rPh>
    <rPh sb="20" eb="23">
      <t>ケンチクブツ</t>
    </rPh>
    <rPh sb="23" eb="25">
      <t>サイセイ</t>
    </rPh>
    <rPh sb="25" eb="27">
      <t>カノウ</t>
    </rPh>
    <rPh sb="32" eb="34">
      <t>セツビ</t>
    </rPh>
    <rPh sb="34" eb="35">
      <t>トウ</t>
    </rPh>
    <rPh sb="35" eb="37">
      <t>ドウニュウ</t>
    </rPh>
    <rPh sb="37" eb="39">
      <t>ジッシ</t>
    </rPh>
    <rPh sb="39" eb="42">
      <t>ホウコクショ</t>
    </rPh>
    <phoneticPr fontId="2"/>
  </si>
  <si>
    <t>再生可能エネルギー設備等の導入の内容</t>
    <phoneticPr fontId="4"/>
  </si>
  <si>
    <t>別記様式第５号（第29条及び第61条関係）</t>
    <rPh sb="0" eb="2">
      <t>ベッキ</t>
    </rPh>
    <rPh sb="2" eb="4">
      <t>ヨウシキ</t>
    </rPh>
    <rPh sb="4" eb="5">
      <t>ダイ</t>
    </rPh>
    <rPh sb="6" eb="7">
      <t>ゴウ</t>
    </rPh>
    <rPh sb="8" eb="9">
      <t>ダイ</t>
    </rPh>
    <rPh sb="11" eb="12">
      <t>ジョウ</t>
    </rPh>
    <rPh sb="12" eb="13">
      <t>オヨ</t>
    </rPh>
    <rPh sb="18" eb="20">
      <t>カンケイ</t>
    </rPh>
    <phoneticPr fontId="3"/>
  </si>
  <si>
    <t>雨水、井戸水又は雑排水の利用のための設備の導入</t>
    <rPh sb="0" eb="2">
      <t>アマミズ</t>
    </rPh>
    <rPh sb="3" eb="5">
      <t>イド</t>
    </rPh>
    <rPh sb="5" eb="6">
      <t>スイ</t>
    </rPh>
    <rPh sb="6" eb="7">
      <t>マタ</t>
    </rPh>
    <rPh sb="8" eb="11">
      <t>ザツハイスイ</t>
    </rPh>
    <rPh sb="12" eb="14">
      <t>リヨウ</t>
    </rPh>
    <rPh sb="18" eb="20">
      <t>セツビ</t>
    </rPh>
    <rPh sb="21" eb="23">
      <t>ドウニュウ</t>
    </rPh>
    <phoneticPr fontId="4"/>
  </si>
  <si>
    <t>MJ</t>
    <phoneticPr fontId="4"/>
  </si>
  <si>
    <t>節水に資する機器の導入</t>
    <rPh sb="0" eb="2">
      <t>セッスイ</t>
    </rPh>
    <rPh sb="3" eb="4">
      <t>シ</t>
    </rPh>
    <rPh sb="6" eb="8">
      <t>キキ</t>
    </rPh>
    <rPh sb="9" eb="11">
      <t>ドウニュウ</t>
    </rPh>
    <phoneticPr fontId="4"/>
  </si>
  <si>
    <t>再生可能エネルギー設備等の導入</t>
    <rPh sb="0" eb="2">
      <t>サイセイ</t>
    </rPh>
    <rPh sb="2" eb="4">
      <t>カノウ</t>
    </rPh>
    <rPh sb="9" eb="11">
      <t>セツビ</t>
    </rPh>
    <rPh sb="11" eb="12">
      <t>トウ</t>
    </rPh>
    <rPh sb="13" eb="15">
      <t>ドウニュウ</t>
    </rPh>
    <phoneticPr fontId="4"/>
  </si>
  <si>
    <t>県産木材の利用状況</t>
    <rPh sb="0" eb="1">
      <t>アガタ</t>
    </rPh>
    <rPh sb="1" eb="2">
      <t>サン</t>
    </rPh>
    <rPh sb="2" eb="4">
      <t>モクザイ</t>
    </rPh>
    <rPh sb="5" eb="7">
      <t>リヨウ</t>
    </rPh>
    <rPh sb="7" eb="9">
      <t>ジョウキョウ</t>
    </rPh>
    <phoneticPr fontId="4"/>
  </si>
  <si>
    <r>
      <t xml:space="preserve">特定建築主の氏名
</t>
    </r>
    <r>
      <rPr>
        <sz val="10"/>
        <rFont val="ＭＳ 明朝"/>
        <family val="1"/>
        <charset val="128"/>
      </rPr>
      <t>（法人にあっては、法人の名称）</t>
    </r>
    <rPh sb="0" eb="2">
      <t>トクテイ</t>
    </rPh>
    <rPh sb="2" eb="5">
      <t>ケンチクヌシ</t>
    </rPh>
    <rPh sb="6" eb="8">
      <t>シメイ</t>
    </rPh>
    <rPh sb="10" eb="12">
      <t>ホウジン</t>
    </rPh>
    <rPh sb="18" eb="20">
      <t>ホウジン</t>
    </rPh>
    <rPh sb="21" eb="23">
      <t>メイショウ</t>
    </rPh>
    <phoneticPr fontId="4"/>
  </si>
  <si>
    <t>電気自動車等の充電設備の設置</t>
    <rPh sb="0" eb="2">
      <t>デンキ</t>
    </rPh>
    <rPh sb="2" eb="5">
      <t>ジドウシャ</t>
    </rPh>
    <rPh sb="5" eb="6">
      <t>トウ</t>
    </rPh>
    <rPh sb="7" eb="9">
      <t>ジュウデン</t>
    </rPh>
    <rPh sb="9" eb="11">
      <t>セツビ</t>
    </rPh>
    <rPh sb="12" eb="14">
      <t>セッチ</t>
    </rPh>
    <phoneticPr fontId="4"/>
  </si>
  <si>
    <t>再生可能エネルギーの導入量の合計量</t>
    <rPh sb="0" eb="2">
      <t>サイセイ</t>
    </rPh>
    <rPh sb="2" eb="4">
      <t>カノウ</t>
    </rPh>
    <rPh sb="10" eb="12">
      <t>ドウニュウ</t>
    </rPh>
    <rPh sb="12" eb="13">
      <t>リョウ</t>
    </rPh>
    <rPh sb="14" eb="16">
      <t>ゴウケイ</t>
    </rPh>
    <rPh sb="16" eb="17">
      <t>リョウ</t>
    </rPh>
    <phoneticPr fontId="4"/>
  </si>
  <si>
    <t>種別</t>
    <rPh sb="0" eb="2">
      <t>シュベツ</t>
    </rPh>
    <phoneticPr fontId="4"/>
  </si>
  <si>
    <t>この報告書には次の書類を添付してください</t>
    <rPh sb="2" eb="5">
      <t>ホウコクショ</t>
    </rPh>
    <rPh sb="7" eb="8">
      <t>ツギ</t>
    </rPh>
    <rPh sb="9" eb="11">
      <t>ショルイ</t>
    </rPh>
    <rPh sb="12" eb="14">
      <t>テンプ</t>
    </rPh>
    <phoneticPr fontId="4"/>
  </si>
  <si>
    <t>注2</t>
    <rPh sb="0" eb="1">
      <t>チュウ</t>
    </rPh>
    <phoneticPr fontId="4"/>
  </si>
  <si>
    <t>・導入した再生可能エネルギー設備又は効率的利用設備の内容及びその設置場所が分かる資料</t>
  </si>
  <si>
    <t>・導入した再生可能エネルギー設備から得られる熱及び電気の量を一次エネルギーの熱量に換算した量の算出の根拠となる資料</t>
  </si>
  <si>
    <t>・当該特定建築物に係る床面積求積図その他導入すべき再生可能エネルギー設備の基準値の算出の根拠となる資料</t>
  </si>
  <si>
    <t>　2050年に向けた「ぐんま５つのゼロ宣言」実現条例第29条及び第61条の規定により、別紙のとおり
提出します。</t>
    <phoneticPr fontId="4"/>
  </si>
  <si>
    <r>
      <t xml:space="preserve">代表者の氏名
</t>
    </r>
    <r>
      <rPr>
        <sz val="10"/>
        <rFont val="ＭＳ 明朝"/>
        <family val="1"/>
        <charset val="128"/>
      </rPr>
      <t>（法人の場合のみ）</t>
    </r>
    <rPh sb="0" eb="3">
      <t>ダイヒョウシャ</t>
    </rPh>
    <rPh sb="4" eb="6">
      <t>シメイ</t>
    </rPh>
    <phoneticPr fontId="2"/>
  </si>
  <si>
    <r>
      <t xml:space="preserve">特定建築主の住所
</t>
    </r>
    <r>
      <rPr>
        <sz val="10"/>
        <rFont val="ＭＳ 明朝"/>
        <family val="1"/>
        <charset val="128"/>
      </rPr>
      <t>（法人にあっては、主たる事業所の所在地）</t>
    </r>
    <rPh sb="0" eb="2">
      <t>トクテイ</t>
    </rPh>
    <rPh sb="2" eb="5">
      <t>ケンチクヌシ</t>
    </rPh>
    <phoneticPr fontId="4"/>
  </si>
  <si>
    <t>メールアドレス</t>
    <phoneticPr fontId="4"/>
  </si>
  <si>
    <t>（上記住所と異なる場合）</t>
    <phoneticPr fontId="4"/>
  </si>
  <si>
    <t>この報告書には次の書類を添付してください。</t>
    <rPh sb="2" eb="5">
      <t>ホウコクショ</t>
    </rPh>
    <rPh sb="7" eb="8">
      <t>ツギ</t>
    </rPh>
    <rPh sb="9" eb="11">
      <t>ショルイ</t>
    </rPh>
    <rPh sb="12" eb="14">
      <t>テンプ</t>
    </rPh>
    <phoneticPr fontId="4"/>
  </si>
  <si>
    <t>・当該特定建築物で使用した県産木材の種類及び量が確認できる証明書等 の写し</t>
    <phoneticPr fontId="4"/>
  </si>
  <si>
    <t xml:space="preserve">・温室効果ガスの排出の量の削減等を図るために実施した措置が具体的に分かる資料 </t>
    <phoneticPr fontId="4"/>
  </si>
  <si>
    <t>再生可能エネルギー設備から得られる
熱及び電気の量</t>
    <phoneticPr fontId="4"/>
  </si>
  <si>
    <t>エネルギーマネジメント
システム</t>
    <phoneticPr fontId="4"/>
  </si>
  <si>
    <t>ｍ³</t>
    <phoneticPr fontId="4"/>
  </si>
  <si>
    <t>水量(ｍ³)</t>
    <rPh sb="0" eb="2">
      <t>スイリョウ</t>
    </rPh>
    <phoneticPr fontId="4"/>
  </si>
  <si>
    <t>有効落差(m)</t>
    <rPh sb="0" eb="2">
      <t>ユウコウ</t>
    </rPh>
    <rPh sb="2" eb="4">
      <t>ラクサ</t>
    </rPh>
    <phoneticPr fontId="4"/>
  </si>
  <si>
    <t>年間利用地下水量(ｍ³)</t>
    <rPh sb="0" eb="2">
      <t>ネンカン</t>
    </rPh>
    <rPh sb="2" eb="4">
      <t>リヨウ</t>
    </rPh>
    <rPh sb="4" eb="6">
      <t>チカ</t>
    </rPh>
    <rPh sb="6" eb="8">
      <t>スイリョウ</t>
    </rPh>
    <rPh sb="7" eb="8">
      <t>リスイ</t>
    </rPh>
    <phoneticPr fontId="4"/>
  </si>
  <si>
    <t>備考</t>
    <rPh sb="0" eb="2">
      <t>ビコウ</t>
    </rPh>
    <phoneticPr fontId="4"/>
  </si>
  <si>
    <r>
      <t xml:space="preserve">代表者の氏名
</t>
    </r>
    <r>
      <rPr>
        <sz val="10"/>
        <rFont val="ＭＳ 明朝"/>
        <family val="1"/>
        <charset val="128"/>
      </rPr>
      <t>（法人の場合のみ）</t>
    </r>
    <rPh sb="0" eb="3">
      <t>ダイヒョウシャ</t>
    </rPh>
    <rPh sb="4" eb="6">
      <t>シメイ</t>
    </rPh>
    <rPh sb="11" eb="13">
      <t>バアイ</t>
    </rPh>
    <phoneticPr fontId="2"/>
  </si>
  <si>
    <t>特定建築主の住所</t>
    <rPh sb="0" eb="2">
      <t>トクテイ</t>
    </rPh>
    <rPh sb="2" eb="5">
      <t>ケンチクヌシ</t>
    </rPh>
    <phoneticPr fontId="4"/>
  </si>
  <si>
    <t>所在地（異なる場合）</t>
    <rPh sb="0" eb="3">
      <t>ショザイチ</t>
    </rPh>
    <rPh sb="4" eb="5">
      <t>コト</t>
    </rPh>
    <rPh sb="7" eb="9">
      <t>バアイ</t>
    </rPh>
    <phoneticPr fontId="3"/>
  </si>
  <si>
    <t>名称</t>
    <rPh sb="0" eb="2">
      <t>メイショウ</t>
    </rPh>
    <phoneticPr fontId="4"/>
  </si>
  <si>
    <t>工事の種別</t>
    <rPh sb="0" eb="2">
      <t>コウジ</t>
    </rPh>
    <rPh sb="3" eb="5">
      <t>シュベツ</t>
    </rPh>
    <phoneticPr fontId="4"/>
  </si>
  <si>
    <t>延床面積（増改築）</t>
    <rPh sb="0" eb="1">
      <t>ノベ</t>
    </rPh>
    <rPh sb="1" eb="2">
      <t>ユカ</t>
    </rPh>
    <rPh sb="2" eb="4">
      <t>メンセキ</t>
    </rPh>
    <rPh sb="5" eb="8">
      <t>ゾウカイチク</t>
    </rPh>
    <phoneticPr fontId="4"/>
  </si>
  <si>
    <t>概要2</t>
    <rPh sb="0" eb="3">
      <t>ガイヨウ2</t>
    </rPh>
    <phoneticPr fontId="4"/>
  </si>
  <si>
    <t>概要3</t>
    <rPh sb="0" eb="3">
      <t>ガイヨウ3</t>
    </rPh>
    <phoneticPr fontId="4"/>
  </si>
  <si>
    <t>概要4</t>
    <rPh sb="0" eb="3">
      <t>ガイヨウ4</t>
    </rPh>
    <phoneticPr fontId="4"/>
  </si>
  <si>
    <t>概要5</t>
    <rPh sb="0" eb="3">
      <t>ガイヨウ5</t>
    </rPh>
    <phoneticPr fontId="4"/>
  </si>
  <si>
    <t>概要6</t>
    <rPh sb="0" eb="3">
      <t>ガイヨウ6</t>
    </rPh>
    <phoneticPr fontId="4"/>
  </si>
  <si>
    <t>概要9</t>
    <rPh sb="0" eb="3">
      <t>ガイヨウ9</t>
    </rPh>
    <phoneticPr fontId="4"/>
  </si>
  <si>
    <t>概要10</t>
    <rPh sb="0" eb="4">
      <t>ガイヨウ10</t>
    </rPh>
    <phoneticPr fontId="4"/>
  </si>
  <si>
    <t>概要11</t>
    <rPh sb="0" eb="4">
      <t>ガイヨウ11</t>
    </rPh>
    <phoneticPr fontId="4"/>
  </si>
  <si>
    <t>概要12</t>
    <rPh sb="0" eb="4">
      <t>ガイヨウ12</t>
    </rPh>
    <phoneticPr fontId="4"/>
  </si>
  <si>
    <t>木材使用量</t>
    <rPh sb="0" eb="2">
      <t>モクザイ</t>
    </rPh>
    <rPh sb="2" eb="5">
      <t>シヨウリョウ</t>
    </rPh>
    <phoneticPr fontId="4"/>
  </si>
  <si>
    <t>県産材使用量</t>
    <rPh sb="0" eb="3">
      <t>ケンサンザイ</t>
    </rPh>
    <rPh sb="3" eb="6">
      <t>シヨウリョウ</t>
    </rPh>
    <phoneticPr fontId="4"/>
  </si>
  <si>
    <t>太陽光発電設備</t>
    <rPh sb="0" eb="3">
      <t>タイヨウコウ</t>
    </rPh>
    <rPh sb="3" eb="5">
      <t>ハツデン</t>
    </rPh>
    <rPh sb="5" eb="7">
      <t>セツビ</t>
    </rPh>
    <phoneticPr fontId="4"/>
  </si>
  <si>
    <t>風力発電設備</t>
    <rPh sb="0" eb="2">
      <t>フウリョク</t>
    </rPh>
    <rPh sb="2" eb="4">
      <t>ハツデン</t>
    </rPh>
    <rPh sb="4" eb="6">
      <t>セツビ</t>
    </rPh>
    <phoneticPr fontId="4"/>
  </si>
  <si>
    <t>小水力発電設備</t>
    <rPh sb="0" eb="1">
      <t>ショウ</t>
    </rPh>
    <rPh sb="1" eb="3">
      <t>スイリョク</t>
    </rPh>
    <rPh sb="3" eb="5">
      <t>ハツデン</t>
    </rPh>
    <rPh sb="5" eb="7">
      <t>セツビ</t>
    </rPh>
    <phoneticPr fontId="4"/>
  </si>
  <si>
    <t>地中熱利用設備</t>
    <rPh sb="0" eb="2">
      <t>チチュウ</t>
    </rPh>
    <rPh sb="2" eb="3">
      <t>ネツ</t>
    </rPh>
    <rPh sb="3" eb="5">
      <t>リヨウ</t>
    </rPh>
    <rPh sb="5" eb="7">
      <t>セツビ</t>
    </rPh>
    <phoneticPr fontId="4"/>
  </si>
  <si>
    <t>太陽熱利用設備</t>
    <rPh sb="0" eb="3">
      <t>タイヨウネツ</t>
    </rPh>
    <rPh sb="3" eb="5">
      <t>リヨウ</t>
    </rPh>
    <rPh sb="5" eb="7">
      <t>セツビ</t>
    </rPh>
    <phoneticPr fontId="4"/>
  </si>
  <si>
    <t>バイオマス発熱設備</t>
    <rPh sb="5" eb="7">
      <t>ハツネツ</t>
    </rPh>
    <rPh sb="7" eb="9">
      <t>セツビ</t>
    </rPh>
    <phoneticPr fontId="4"/>
  </si>
  <si>
    <t>バイオマス発電設備</t>
    <rPh sb="5" eb="7">
      <t>ハツデン</t>
    </rPh>
    <rPh sb="7" eb="9">
      <t>セツビ</t>
    </rPh>
    <phoneticPr fontId="4"/>
  </si>
  <si>
    <t>その他2</t>
    <rPh sb="0" eb="4">
      <t>タ2</t>
    </rPh>
    <phoneticPr fontId="4"/>
  </si>
  <si>
    <t>合計</t>
    <rPh sb="0" eb="2">
      <t>ゴウケイ</t>
    </rPh>
    <phoneticPr fontId="4"/>
  </si>
  <si>
    <t>導入すべき量</t>
    <rPh sb="0" eb="2">
      <t>ドウニュウ</t>
    </rPh>
    <rPh sb="5" eb="6">
      <t>リョウ</t>
    </rPh>
    <phoneticPr fontId="4"/>
  </si>
  <si>
    <t>概要13</t>
    <rPh sb="0" eb="4">
      <t>ガイヨウ13</t>
    </rPh>
    <phoneticPr fontId="4"/>
  </si>
  <si>
    <t>エネルギーマネジメント
システム</t>
  </si>
  <si>
    <t>概要14</t>
    <rPh sb="0" eb="4">
      <t>ガイヨウ14</t>
    </rPh>
    <phoneticPr fontId="4"/>
  </si>
  <si>
    <t>その他3</t>
    <rPh sb="0" eb="4">
      <t>タ3</t>
    </rPh>
    <phoneticPr fontId="4"/>
  </si>
  <si>
    <t>概要15</t>
    <rPh sb="0" eb="4">
      <t>ガイヨウ15</t>
    </rPh>
    <phoneticPr fontId="4"/>
  </si>
  <si>
    <t>県産木材の使用状況</t>
    <rPh sb="0" eb="1">
      <t>ケン</t>
    </rPh>
    <rPh sb="1" eb="2">
      <t>サン</t>
    </rPh>
    <rPh sb="2" eb="4">
      <t>モクザイ</t>
    </rPh>
    <rPh sb="5" eb="7">
      <t>シヨウ</t>
    </rPh>
    <rPh sb="7" eb="9">
      <t>ジョウキョウ</t>
    </rPh>
    <phoneticPr fontId="4"/>
  </si>
  <si>
    <t>再生可能エネルギー設備等の導入の内容</t>
    <rPh sb="0" eb="2">
      <t>サイセイ</t>
    </rPh>
    <rPh sb="2" eb="4">
      <t>カノウ</t>
    </rPh>
    <rPh sb="9" eb="11">
      <t>セツビ</t>
    </rPh>
    <rPh sb="11" eb="12">
      <t>トウ</t>
    </rPh>
    <rPh sb="13" eb="15">
      <t>ドウニュウ</t>
    </rPh>
    <rPh sb="16" eb="18">
      <t>ナイヨウ</t>
    </rPh>
    <phoneticPr fontId="4"/>
  </si>
  <si>
    <t>アドレス</t>
    <phoneticPr fontId="4"/>
  </si>
  <si>
    <t>備考</t>
    <rPh sb="0" eb="2">
      <t>ビコウ</t>
    </rPh>
    <phoneticPr fontId="4"/>
  </si>
  <si>
    <t>備考2</t>
    <rPh sb="0" eb="3">
      <t>ビコウ2</t>
    </rPh>
    <phoneticPr fontId="4"/>
  </si>
  <si>
    <t>工事完了年月日</t>
    <phoneticPr fontId="4"/>
  </si>
  <si>
    <t>当該建築物における木材利用量</t>
    <rPh sb="0" eb="2">
      <t>トウガイ</t>
    </rPh>
    <rPh sb="2" eb="5">
      <t>ケンチクブツ</t>
    </rPh>
    <rPh sb="9" eb="11">
      <t>モクザイ</t>
    </rPh>
    <rPh sb="11" eb="13">
      <t>リヨウ</t>
    </rPh>
    <rPh sb="13" eb="14">
      <t>リョウ</t>
    </rPh>
    <phoneticPr fontId="4"/>
  </si>
  <si>
    <t>上記のうち、群馬県産木材の利用量</t>
    <rPh sb="0" eb="2">
      <t>ジョウキ</t>
    </rPh>
    <rPh sb="6" eb="8">
      <t>グンマ</t>
    </rPh>
    <rPh sb="8" eb="9">
      <t>ケン</t>
    </rPh>
    <rPh sb="9" eb="10">
      <t>サン</t>
    </rPh>
    <rPh sb="10" eb="12">
      <t>モクザイ</t>
    </rPh>
    <rPh sb="13" eb="15">
      <t>リヨウ</t>
    </rPh>
    <rPh sb="15" eb="16">
      <t>リョウ</t>
    </rPh>
    <phoneticPr fontId="4"/>
  </si>
  <si>
    <t>注　「設計者の連絡先」欄は、設計者が代理人として提出する場合に限り、記載してください。　</t>
    <phoneticPr fontId="4"/>
  </si>
  <si>
    <t>建築主担当者</t>
    <rPh sb="0" eb="3">
      <t>ケンチクヌシ</t>
    </rPh>
    <rPh sb="3" eb="6">
      <t>タントウシャ</t>
    </rPh>
    <phoneticPr fontId="4"/>
  </si>
  <si>
    <t>設計者の連絡先</t>
    <rPh sb="0" eb="3">
      <t>セッケイシャ</t>
    </rPh>
    <rPh sb="4" eb="7">
      <t>レンラクサキ</t>
    </rPh>
    <phoneticPr fontId="4"/>
  </si>
  <si>
    <t>担当部署2</t>
    <phoneticPr fontId="4"/>
  </si>
  <si>
    <t>所在地</t>
    <phoneticPr fontId="4"/>
  </si>
  <si>
    <t>所在地2</t>
    <rPh sb="0" eb="4">
      <t>ショザイチ2</t>
    </rPh>
    <phoneticPr fontId="4"/>
  </si>
  <si>
    <t>担当者氏名2</t>
    <phoneticPr fontId="4"/>
  </si>
  <si>
    <t>電話番号2</t>
    <phoneticPr fontId="4"/>
  </si>
  <si>
    <t>アドレス2</t>
    <phoneticPr fontId="4"/>
  </si>
  <si>
    <t>設計者の連絡先</t>
    <phoneticPr fontId="3"/>
  </si>
  <si>
    <t>特定建築主の
連絡先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</si>
</sst>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411]ggge&quot;年&quot;m&quot;月&quot;d&quot;日&quot;;@"/>
    <numFmt numFmtId="178" formatCode="#,##0_ "/>
  </numFmts>
  <fonts count="15" x14ac:knownFonts="1">
    <font>
      <sz val="10.5"/>
      <name val="ＭＳ 明朝"/>
      <family val="1"/>
      <charset val="128"/>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0.5"/>
      <color theme="0"/>
      <name val="ＭＳ 明朝"/>
      <family val="1"/>
      <charset val="128"/>
    </font>
    <font>
      <sz val="10.5"/>
      <color theme="1"/>
      <name val="ＭＳ 明朝"/>
      <family val="1"/>
      <charset val="128"/>
    </font>
    <font>
      <sz val="11"/>
      <color theme="1"/>
      <name val="游ゴシック"/>
      <family val="3"/>
      <charset val="128"/>
      <scheme val="minor"/>
    </font>
    <font>
      <sz val="14"/>
      <name val="ＭＳ 明朝"/>
      <family val="1"/>
      <charset val="128"/>
    </font>
    <font>
      <sz val="13"/>
      <name val="ＭＳ 明朝"/>
      <family val="1"/>
      <charset val="128"/>
    </font>
    <font>
      <sz val="8"/>
      <name val="ＭＳ 明朝"/>
      <family val="1"/>
      <charset val="128"/>
    </font>
    <font>
      <sz val="10.5"/>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1" fillId="0" borderId="0"/>
    <xf numFmtId="0" fontId="10" fillId="0" borderId="0">
      <alignment vertical="center"/>
    </xf>
    <xf numFmtId="38" fontId="10" fillId="0" borderId="0" applyFont="0" applyFill="0" applyBorder="0" applyAlignment="0" applyProtection="0">
      <alignment vertical="center"/>
    </xf>
    <xf numFmtId="38" fontId="14" fillId="0" borderId="0" applyFont="0" applyFill="0" applyBorder="0" applyAlignment="0" applyProtection="0">
      <alignment vertical="center"/>
    </xf>
  </cellStyleXfs>
  <cellXfs count="179">
    <xf numFmtId="0" fontId="0" fillId="0" borderId="0" xfId="0">
      <alignment vertical="center"/>
    </xf>
    <xf numFmtId="0" fontId="5" fillId="2" borderId="0" xfId="1" applyFont="1" applyFill="1" applyBorder="1" applyAlignment="1" applyProtection="1">
      <alignment horizontal="left" vertical="top"/>
      <protection locked="0"/>
    </xf>
    <xf numFmtId="0" fontId="5" fillId="0" borderId="0" xfId="0" applyFont="1">
      <alignment vertical="center"/>
    </xf>
    <xf numFmtId="0" fontId="5" fillId="0" borderId="12" xfId="0"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0" xfId="0" applyFont="1" applyFill="1" applyBorder="1">
      <alignment vertical="center"/>
    </xf>
    <xf numFmtId="0" fontId="0" fillId="0" borderId="0" xfId="0" applyBorder="1">
      <alignment vertical="center"/>
    </xf>
    <xf numFmtId="0" fontId="9" fillId="5" borderId="17" xfId="0" applyFont="1" applyFill="1" applyBorder="1">
      <alignment vertical="center"/>
    </xf>
    <xf numFmtId="0" fontId="8" fillId="4" borderId="15" xfId="0" applyFont="1" applyFill="1" applyBorder="1">
      <alignment vertical="center"/>
    </xf>
    <xf numFmtId="0" fontId="8" fillId="4" borderId="16" xfId="0" applyFont="1" applyFill="1" applyBorder="1">
      <alignment vertical="center"/>
    </xf>
    <xf numFmtId="0" fontId="5" fillId="0" borderId="0" xfId="0" applyFont="1" applyFill="1">
      <alignment vertical="center"/>
    </xf>
    <xf numFmtId="0" fontId="8" fillId="4" borderId="0" xfId="0" applyFont="1" applyFill="1" applyBorder="1">
      <alignment vertical="center"/>
    </xf>
    <xf numFmtId="0" fontId="12" fillId="0" borderId="0" xfId="0" applyFont="1" applyBorder="1">
      <alignment vertical="center"/>
    </xf>
    <xf numFmtId="0" fontId="12" fillId="0" borderId="0" xfId="0" applyFont="1">
      <alignment vertical="center"/>
    </xf>
    <xf numFmtId="0" fontId="11"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left" vertical="center"/>
      <protection locked="0"/>
    </xf>
    <xf numFmtId="0" fontId="11" fillId="0" borderId="0" xfId="0" applyFont="1" applyFill="1">
      <alignment vertical="center"/>
    </xf>
    <xf numFmtId="0" fontId="11" fillId="0" borderId="0" xfId="1" applyFont="1" applyFill="1" applyBorder="1" applyAlignment="1" applyProtection="1">
      <alignment vertical="center"/>
      <protection locked="0"/>
    </xf>
    <xf numFmtId="0" fontId="5" fillId="0" borderId="0" xfId="1" applyFont="1" applyFill="1" applyBorder="1" applyAlignment="1" applyProtection="1">
      <alignment vertical="top"/>
      <protection locked="0"/>
    </xf>
    <xf numFmtId="0" fontId="12" fillId="0" borderId="0" xfId="0" applyFont="1" applyAlignment="1">
      <alignment vertical="top" wrapText="1"/>
    </xf>
    <xf numFmtId="0" fontId="11" fillId="0" borderId="0" xfId="0" applyFont="1" applyFill="1" applyAlignment="1">
      <alignment horizontal="center" vertical="center"/>
    </xf>
    <xf numFmtId="0" fontId="0" fillId="0" borderId="5" xfId="0" applyBorder="1">
      <alignment vertical="center"/>
    </xf>
    <xf numFmtId="0" fontId="0" fillId="0" borderId="0" xfId="0" applyFill="1" applyBorder="1">
      <alignment vertical="center"/>
    </xf>
    <xf numFmtId="0" fontId="0" fillId="0" borderId="0" xfId="0" applyAlignment="1">
      <alignment vertical="top" wrapText="1"/>
    </xf>
    <xf numFmtId="0" fontId="0" fillId="0" borderId="2" xfId="0" applyBorder="1">
      <alignment vertical="center"/>
    </xf>
    <xf numFmtId="0" fontId="6" fillId="0" borderId="5" xfId="0" applyFont="1" applyBorder="1">
      <alignment vertical="center"/>
    </xf>
    <xf numFmtId="0" fontId="0" fillId="0" borderId="1" xfId="0" applyBorder="1" applyAlignment="1">
      <alignment vertical="center" wrapText="1"/>
    </xf>
    <xf numFmtId="0" fontId="0" fillId="3" borderId="1" xfId="0" applyFill="1" applyBorder="1" applyAlignment="1">
      <alignment horizontal="center" vertical="center" wrapText="1"/>
    </xf>
    <xf numFmtId="0" fontId="0" fillId="3" borderId="21" xfId="0" applyFill="1" applyBorder="1" applyAlignment="1">
      <alignment horizontal="center" vertical="center"/>
    </xf>
    <xf numFmtId="0" fontId="0" fillId="0" borderId="5" xfId="0" applyBorder="1" applyAlignment="1">
      <alignment vertical="center" shrinkToFit="1"/>
    </xf>
    <xf numFmtId="0" fontId="12" fillId="0" borderId="0" xfId="0" applyFont="1" applyAlignment="1">
      <alignment horizontal="left" vertical="top" wrapText="1"/>
    </xf>
    <xf numFmtId="0" fontId="5" fillId="0" borderId="5" xfId="0"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0" fillId="0" borderId="12" xfId="0"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4" xfId="0" applyFill="1" applyBorder="1" applyAlignment="1">
      <alignment horizontal="left" vertical="center"/>
    </xf>
    <xf numFmtId="0" fontId="0" fillId="0" borderId="0" xfId="0" applyFill="1">
      <alignment vertical="center"/>
    </xf>
    <xf numFmtId="0" fontId="0" fillId="0" borderId="4" xfId="0" applyFill="1" applyBorder="1" applyAlignment="1">
      <alignment horizontal="center" vertical="center"/>
    </xf>
    <xf numFmtId="0" fontId="12" fillId="0" borderId="0" xfId="0" applyFont="1" applyAlignment="1">
      <alignment vertical="top"/>
    </xf>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0" borderId="0" xfId="0">
      <alignment vertical="center"/>
    </xf>
    <xf numFmtId="0" fontId="0" fillId="0" borderId="0" xfId="0" applyBorder="1">
      <alignment vertical="center"/>
    </xf>
    <xf numFmtId="0" fontId="0" fillId="0" borderId="0" xfId="0" applyBorder="1" applyAlignment="1">
      <alignment vertical="top" wrapText="1"/>
    </xf>
    <xf numFmtId="0" fontId="0" fillId="0" borderId="0" xfId="0" applyBorder="1" applyAlignment="1">
      <alignment vertical="top"/>
    </xf>
    <xf numFmtId="0" fontId="7" fillId="0" borderId="1" xfId="0" applyFont="1" applyBorder="1" applyAlignment="1">
      <alignment horizontal="center" vertical="center" textRotation="255"/>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shrinkToFit="1"/>
    </xf>
    <xf numFmtId="0" fontId="13" fillId="3" borderId="12" xfId="0" applyFont="1" applyFill="1" applyBorder="1" applyAlignment="1">
      <alignment horizontal="center" vertical="center"/>
    </xf>
    <xf numFmtId="0" fontId="13" fillId="3" borderId="2" xfId="0" applyFont="1" applyFill="1" applyBorder="1" applyAlignment="1">
      <alignment horizontal="center" vertical="center"/>
    </xf>
    <xf numFmtId="0" fontId="0" fillId="9" borderId="0" xfId="0" applyFill="1" applyBorder="1" applyAlignment="1">
      <alignment horizontal="center" vertical="center"/>
    </xf>
    <xf numFmtId="0" fontId="0" fillId="0" borderId="0" xfId="0" applyBorder="1" applyAlignment="1">
      <alignment horizontal="center" vertical="center"/>
    </xf>
    <xf numFmtId="0" fontId="0" fillId="7" borderId="4" xfId="0" applyFill="1" applyBorder="1" applyAlignment="1">
      <alignment horizontal="center" vertical="center"/>
    </xf>
    <xf numFmtId="0" fontId="9" fillId="5" borderId="18" xfId="0" applyNumberFormat="1" applyFont="1" applyFill="1" applyBorder="1">
      <alignment vertical="center"/>
    </xf>
    <xf numFmtId="177" fontId="9" fillId="5" borderId="17" xfId="0" applyNumberFormat="1" applyFont="1" applyFill="1" applyBorder="1">
      <alignment vertical="center"/>
    </xf>
    <xf numFmtId="1" fontId="9" fillId="5" borderId="17" xfId="0" applyNumberFormat="1" applyFont="1" applyFill="1" applyBorder="1">
      <alignment vertical="center"/>
    </xf>
    <xf numFmtId="178" fontId="0" fillId="3" borderId="30" xfId="4" applyNumberFormat="1" applyFont="1" applyFill="1" applyBorder="1" applyAlignment="1">
      <alignment vertical="center"/>
    </xf>
    <xf numFmtId="178" fontId="0" fillId="0" borderId="21" xfId="4" applyNumberFormat="1" applyFont="1" applyBorder="1">
      <alignment vertical="center"/>
    </xf>
    <xf numFmtId="0" fontId="0" fillId="6" borderId="4" xfId="0"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1" xfId="0" applyFont="1" applyBorder="1" applyAlignment="1">
      <alignment horizontal="center" vertical="center"/>
    </xf>
    <xf numFmtId="176" fontId="5" fillId="3" borderId="5"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5" fillId="0" borderId="39"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5" fillId="3" borderId="27"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0" borderId="2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5"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6" xfId="0" applyFont="1" applyBorder="1" applyAlignment="1">
      <alignment horizontal="center" vertical="center" shrinkToFit="1"/>
    </xf>
    <xf numFmtId="177" fontId="5" fillId="3" borderId="5"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xf>
    <xf numFmtId="0" fontId="11" fillId="0" borderId="0" xfId="1" applyFont="1" applyFill="1" applyBorder="1" applyAlignment="1" applyProtection="1">
      <alignment horizontal="center" vertical="center"/>
      <protection locked="0"/>
    </xf>
    <xf numFmtId="177" fontId="5" fillId="3" borderId="1" xfId="0" applyNumberFormat="1" applyFont="1" applyFill="1" applyBorder="1" applyAlignment="1" applyProtection="1">
      <alignment horizontal="center" vertical="center"/>
      <protection locked="0"/>
    </xf>
    <xf numFmtId="0" fontId="5" fillId="0" borderId="0" xfId="0" applyFont="1" applyBorder="1" applyAlignment="1">
      <alignment horizontal="center" vertical="center" wrapText="1"/>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3" borderId="1" xfId="0" applyNumberFormat="1" applyFont="1" applyFill="1" applyBorder="1" applyAlignment="1">
      <alignment horizontal="center" vertical="center"/>
    </xf>
    <xf numFmtId="0" fontId="12" fillId="0" borderId="0" xfId="0" applyFont="1" applyAlignment="1">
      <alignment horizontal="left" vertical="top"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NumberFormat="1" applyFont="1" applyFill="1" applyBorder="1" applyAlignment="1">
      <alignment horizontal="center" vertical="center"/>
    </xf>
    <xf numFmtId="0" fontId="0" fillId="0" borderId="1" xfId="0" applyBorder="1" applyAlignment="1">
      <alignment horizontal="center" vertical="center"/>
    </xf>
    <xf numFmtId="0" fontId="0" fillId="3" borderId="13" xfId="0" applyFill="1" applyBorder="1" applyAlignment="1">
      <alignment vertical="center"/>
    </xf>
    <xf numFmtId="0" fontId="0" fillId="3" borderId="1" xfId="0" applyFill="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3" borderId="1" xfId="0" applyNumberFormat="1" applyFill="1" applyBorder="1" applyAlignment="1">
      <alignment vertical="center"/>
    </xf>
    <xf numFmtId="0" fontId="0" fillId="3" borderId="21" xfId="0" applyNumberFormat="1" applyFill="1" applyBorder="1" applyAlignment="1">
      <alignmen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center" vertical="center" wrapText="1"/>
    </xf>
    <xf numFmtId="0" fontId="0" fillId="0" borderId="13" xfId="0" applyBorder="1" applyAlignment="1">
      <alignment vertical="center" wrapText="1"/>
    </xf>
    <xf numFmtId="0" fontId="0" fillId="3" borderId="20" xfId="0" applyNumberFormat="1" applyFill="1" applyBorder="1" applyAlignment="1">
      <alignment vertical="center"/>
    </xf>
    <xf numFmtId="0" fontId="0" fillId="3" borderId="24" xfId="0" applyNumberFormat="1" applyFill="1" applyBorder="1" applyAlignment="1">
      <alignment vertical="center"/>
    </xf>
    <xf numFmtId="0" fontId="0" fillId="0" borderId="40" xfId="0"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1" xfId="0" applyFill="1" applyBorder="1" applyAlignment="1">
      <alignment vertical="center" wrapText="1"/>
    </xf>
    <xf numFmtId="0" fontId="7" fillId="0" borderId="1" xfId="0" applyFont="1" applyBorder="1" applyAlignment="1">
      <alignment horizontal="center" vertical="center" textRotation="255"/>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14"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13" xfId="0" applyBorder="1" applyAlignment="1">
      <alignment horizontal="center" vertical="center" textRotation="255" wrapText="1"/>
    </xf>
    <xf numFmtId="178" fontId="0" fillId="0" borderId="29" xfId="4" applyNumberFormat="1" applyFont="1" applyBorder="1" applyAlignment="1">
      <alignment vertical="center"/>
    </xf>
    <xf numFmtId="178" fontId="0" fillId="0" borderId="31" xfId="4" applyNumberFormat="1" applyFont="1" applyBorder="1" applyAlignment="1">
      <alignment vertical="center"/>
    </xf>
    <xf numFmtId="178" fontId="0" fillId="0" borderId="30" xfId="4" applyNumberFormat="1" applyFont="1" applyBorder="1" applyAlignment="1">
      <alignment vertical="center"/>
    </xf>
    <xf numFmtId="0" fontId="0" fillId="0" borderId="8" xfId="0" applyBorder="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left" vertical="top" wrapText="1"/>
    </xf>
    <xf numFmtId="0" fontId="0" fillId="0" borderId="3"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6" borderId="4" xfId="0" applyFill="1"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0" borderId="8" xfId="0" applyBorder="1" applyAlignment="1">
      <alignment horizontal="center" vertical="center"/>
    </xf>
  </cellXfs>
  <cellStyles count="5">
    <cellStyle name="桁区切り" xfId="4" builtinId="6"/>
    <cellStyle name="桁区切り 2" xfId="3" xr:uid="{0E820E05-5B21-499F-AB97-763925C7AE31}"/>
    <cellStyle name="標準" xfId="0" builtinId="0"/>
    <cellStyle name="標準 2" xfId="2" xr:uid="{306C1859-D8B2-430A-A6F5-580F65DE5BB5}"/>
    <cellStyle name="標準_【新様式案】計画書" xfId="1" xr:uid="{F122510C-AFD5-42CA-A743-EB366A49E3AC}"/>
  </cellStyles>
  <dxfs count="71">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numFmt numFmtId="0" formatCode="General"/>
      <fill>
        <patternFill patternType="solid">
          <fgColor theme="4" tint="0.79998168889431442"/>
          <bgColor theme="4" tint="0.79998168889431442"/>
        </patternFill>
      </fill>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numFmt numFmtId="177" formatCode="[$-411]ggge&quot;年&quot;m&quot;月&quot;d&quot;日&quo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border outline="0">
        <left style="thin">
          <color theme="4" tint="0.39997558519241921"/>
        </left>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color theme="0"/>
      </font>
    </dxf>
    <dxf>
      <fill>
        <patternFill>
          <bgColor rgb="FFFFFF00"/>
        </patternFill>
      </fill>
    </dxf>
    <dxf>
      <fill>
        <patternFill>
          <bgColor rgb="FFFFFF00"/>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変更不可)取りまとめ用シート'!$AB$4" lockText="1" noThreeD="1"/>
</file>

<file path=xl/ctrlProps/ctrlProp10.xml><?xml version="1.0" encoding="utf-8"?>
<formControlPr xmlns="http://schemas.microsoft.com/office/spreadsheetml/2009/9/main" objectType="CheckBox" fmlaLink="'(変更不可)取りまとめ用シート'!$AT$4" lockText="1" noThreeD="1"/>
</file>

<file path=xl/ctrlProps/ctrlProp11.xml><?xml version="1.0" encoding="utf-8"?>
<formControlPr xmlns="http://schemas.microsoft.com/office/spreadsheetml/2009/9/main" objectType="CheckBox" fmlaLink="'(変更不可)取りまとめ用シート'!$BH$4" lockText="1" noThreeD="1"/>
</file>

<file path=xl/ctrlProps/ctrlProp12.xml><?xml version="1.0" encoding="utf-8"?>
<formControlPr xmlns="http://schemas.microsoft.com/office/spreadsheetml/2009/9/main" objectType="CheckBox" fmlaLink="'(変更不可)取りまとめ用シート'!$BJ$4" lockText="1" noThreeD="1"/>
</file>

<file path=xl/ctrlProps/ctrlProp13.xml><?xml version="1.0" encoding="utf-8"?>
<formControlPr xmlns="http://schemas.microsoft.com/office/spreadsheetml/2009/9/main" objectType="CheckBox" fmlaLink="'(変更不可)取りまとめ用シート'!$BL$4" lockText="1" noThreeD="1"/>
</file>

<file path=xl/ctrlProps/ctrlProp2.xml><?xml version="1.0" encoding="utf-8"?>
<formControlPr xmlns="http://schemas.microsoft.com/office/spreadsheetml/2009/9/main" objectType="CheckBox" fmlaLink="'(変更不可)取りまとめ用シート'!$AD$4" lockText="1" noThreeD="1"/>
</file>

<file path=xl/ctrlProps/ctrlProp3.xml><?xml version="1.0" encoding="utf-8"?>
<formControlPr xmlns="http://schemas.microsoft.com/office/spreadsheetml/2009/9/main" objectType="CheckBox" fmlaLink="'(変更不可)取りまとめ用シート'!$AF$4" lockText="1" noThreeD="1"/>
</file>

<file path=xl/ctrlProps/ctrlProp4.xml><?xml version="1.0" encoding="utf-8"?>
<formControlPr xmlns="http://schemas.microsoft.com/office/spreadsheetml/2009/9/main" objectType="CheckBox" fmlaLink="'(変更不可)取りまとめ用シート'!$AH$4" lockText="1" noThreeD="1"/>
</file>

<file path=xl/ctrlProps/ctrlProp5.xml><?xml version="1.0" encoding="utf-8"?>
<formControlPr xmlns="http://schemas.microsoft.com/office/spreadsheetml/2009/9/main" objectType="CheckBox" fmlaLink="'(変更不可)取りまとめ用シート'!$AJ$4" lockText="1" noThreeD="1"/>
</file>

<file path=xl/ctrlProps/ctrlProp6.xml><?xml version="1.0" encoding="utf-8"?>
<formControlPr xmlns="http://schemas.microsoft.com/office/spreadsheetml/2009/9/main" objectType="CheckBox" fmlaLink="'(変更不可)取りまとめ用シート'!$AL$4" lockText="1" noThreeD="1"/>
</file>

<file path=xl/ctrlProps/ctrlProp7.xml><?xml version="1.0" encoding="utf-8"?>
<formControlPr xmlns="http://schemas.microsoft.com/office/spreadsheetml/2009/9/main" objectType="CheckBox" fmlaLink="'(変更不可)取りまとめ用シート'!$AN$4" lockText="1" noThreeD="1"/>
</file>

<file path=xl/ctrlProps/ctrlProp8.xml><?xml version="1.0" encoding="utf-8"?>
<formControlPr xmlns="http://schemas.microsoft.com/office/spreadsheetml/2009/9/main" objectType="CheckBox" fmlaLink="'(変更不可)取りまとめ用シート'!$AP$4" lockText="1" noThreeD="1"/>
</file>

<file path=xl/ctrlProps/ctrlProp9.xml><?xml version="1.0" encoding="utf-8"?>
<formControlPr xmlns="http://schemas.microsoft.com/office/spreadsheetml/2009/9/main" objectType="CheckBox" fmlaLink="'(変更不可)取りまとめ用シート'!$AR$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xdr:row>
          <xdr:rowOff>120650</xdr:rowOff>
        </xdr:from>
        <xdr:to>
          <xdr:col>0</xdr:col>
          <xdr:colOff>254000</xdr:colOff>
          <xdr:row>4</xdr:row>
          <xdr:rowOff>317500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120650</xdr:rowOff>
        </xdr:from>
        <xdr:to>
          <xdr:col>0</xdr:col>
          <xdr:colOff>254000</xdr:colOff>
          <xdr:row>5</xdr:row>
          <xdr:rowOff>317500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120650</xdr:rowOff>
        </xdr:from>
        <xdr:to>
          <xdr:col>0</xdr:col>
          <xdr:colOff>254000</xdr:colOff>
          <xdr:row>6</xdr:row>
          <xdr:rowOff>317500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120650</xdr:rowOff>
        </xdr:from>
        <xdr:to>
          <xdr:col>0</xdr:col>
          <xdr:colOff>254000</xdr:colOff>
          <xdr:row>7</xdr:row>
          <xdr:rowOff>317500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120650</xdr:rowOff>
        </xdr:from>
        <xdr:to>
          <xdr:col>0</xdr:col>
          <xdr:colOff>254000</xdr:colOff>
          <xdr:row>8</xdr:row>
          <xdr:rowOff>317500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120650</xdr:rowOff>
        </xdr:from>
        <xdr:to>
          <xdr:col>0</xdr:col>
          <xdr:colOff>254000</xdr:colOff>
          <xdr:row>9</xdr:row>
          <xdr:rowOff>317500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120650</xdr:rowOff>
        </xdr:from>
        <xdr:to>
          <xdr:col>0</xdr:col>
          <xdr:colOff>254000</xdr:colOff>
          <xdr:row>10</xdr:row>
          <xdr:rowOff>317500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120650</xdr:rowOff>
        </xdr:from>
        <xdr:to>
          <xdr:col>0</xdr:col>
          <xdr:colOff>254000</xdr:colOff>
          <xdr:row>11</xdr:row>
          <xdr:rowOff>317500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120650</xdr:rowOff>
        </xdr:from>
        <xdr:to>
          <xdr:col>0</xdr:col>
          <xdr:colOff>254000</xdr:colOff>
          <xdr:row>12</xdr:row>
          <xdr:rowOff>317500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xdr:colOff>
          <xdr:row>13</xdr:row>
          <xdr:rowOff>107950</xdr:rowOff>
        </xdr:from>
        <xdr:to>
          <xdr:col>0</xdr:col>
          <xdr:colOff>254000</xdr:colOff>
          <xdr:row>13</xdr:row>
          <xdr:rowOff>304800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146050</xdr:colOff>
          <xdr:row>30</xdr:row>
          <xdr:rowOff>107950</xdr:rowOff>
        </xdr:from>
        <xdr:to>
          <xdr:col>1</xdr:col>
          <xdr:colOff>355600</xdr:colOff>
          <xdr:row>30</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31</xdr:row>
          <xdr:rowOff>107950</xdr:rowOff>
        </xdr:from>
        <xdr:to>
          <xdr:col>1</xdr:col>
          <xdr:colOff>355600</xdr:colOff>
          <xdr:row>31</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32</xdr:row>
          <xdr:rowOff>107950</xdr:rowOff>
        </xdr:from>
        <xdr:to>
          <xdr:col>1</xdr:col>
          <xdr:colOff>355600</xdr:colOff>
          <xdr:row>32</xdr:row>
          <xdr:rowOff>304800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D07157-6250-41E6-B616-A063BF71F5E8}" name="テーブル1" displayName="テーブル1" ref="A3:BN4" totalsRowShown="0" dataDxfId="67" tableBorderDxfId="66">
  <autoFilter ref="A3:BN4" xr:uid="{25374F34-F898-41D1-BAEA-50C78117B9C2}"/>
  <tableColumns count="66">
    <tableColumn id="1" xr3:uid="{DDD977D4-BE0D-403F-8BB2-8A0CAD2DC566}" name="識別番号" dataDxfId="65"/>
    <tableColumn id="95" xr3:uid="{D770C369-2F34-4DB8-B438-E6C9D89ED323}" name="提出日" dataDxfId="64">
      <calculatedColumnFormula>様式第５号!O8</calculatedColumnFormula>
    </tableColumn>
    <tableColumn id="94" xr3:uid="{7E9A534E-8461-4B90-8A6E-858772D1950F}" name="特定建築主の氏名_x000a_（法人にあっては、法人の名称）" dataDxfId="63">
      <calculatedColumnFormula>様式第５号!L14</calculatedColumnFormula>
    </tableColumn>
    <tableColumn id="3" xr3:uid="{E55FFC3E-E939-4A19-92ED-E6D723788A25}" name="代表者の氏名_x000a_（法人の場合のみ）" dataDxfId="62">
      <calculatedColumnFormula>様式第５号!L15</calculatedColumnFormula>
    </tableColumn>
    <tableColumn id="4" xr3:uid="{5720DD1E-9154-4290-9143-FE5018A1BAC3}" name="特定建築主の住所" dataDxfId="61">
      <calculatedColumnFormula>様式第５号!L17</calculatedColumnFormula>
    </tableColumn>
    <tableColumn id="5" xr3:uid="{BB6D64DF-C72A-41CB-925C-C37D461BF3EA}" name="担当部署" dataDxfId="60">
      <calculatedColumnFormula>様式第５号!H39</calculatedColumnFormula>
    </tableColumn>
    <tableColumn id="6" xr3:uid="{67D55786-446C-48DE-B02B-5B48045DAC46}" name="所在地（異なる場合）" dataDxfId="59">
      <calculatedColumnFormula>様式第５号!H40</calculatedColumnFormula>
    </tableColumn>
    <tableColumn id="7" xr3:uid="{C517A33A-A0DC-4F1A-81B9-B37F29CC8825}" name="担当者氏名" dataDxfId="58">
      <calculatedColumnFormula>様式第５号!H42</calculatedColumnFormula>
    </tableColumn>
    <tableColumn id="8" xr3:uid="{95036C53-F88D-42CB-B0F3-55B23598F4F6}" name="電話番号" dataDxfId="57">
      <calculatedColumnFormula>様式第５号!H43</calculatedColumnFormula>
    </tableColumn>
    <tableColumn id="9" xr3:uid="{074DEC3C-BB87-4191-845C-381C633EBA36}" name="アドレス" dataDxfId="56">
      <calculatedColumnFormula>様式第５号!H44</calculatedColumnFormula>
    </tableColumn>
    <tableColumn id="13" xr3:uid="{8C0F5DD6-C542-4160-8504-68F0B75CD912}" name="担当部署2" dataDxfId="55">
      <calculatedColumnFormula>様式第５号!H45</calculatedColumnFormula>
    </tableColumn>
    <tableColumn id="22" xr3:uid="{7023EE2F-D909-4563-ACA4-3E2DBD6BF455}" name="所在地" dataDxfId="54">
      <calculatedColumnFormula>様式第５号!H46</calculatedColumnFormula>
    </tableColumn>
    <tableColumn id="23" xr3:uid="{D2F4C5C1-7926-4706-828C-536E1BA16763}" name="担当者氏名2" dataDxfId="53">
      <calculatedColumnFormula>様式第５号!H47</calculatedColumnFormula>
    </tableColumn>
    <tableColumn id="33" xr3:uid="{4103CD44-9135-4153-A85E-25604437F958}" name="電話番号2" dataDxfId="52">
      <calculatedColumnFormula>様式第５号!H48</calculatedColumnFormula>
    </tableColumn>
    <tableColumn id="34" xr3:uid="{098CA61A-F69C-47FA-994E-637F51A359B9}" name="アドレス2" dataDxfId="51">
      <calculatedColumnFormula>様式第５号!H49</calculatedColumnFormula>
    </tableColumn>
    <tableColumn id="10" xr3:uid="{98C6BA25-9A7B-4175-8764-77188F9557D2}" name="名称" dataDxfId="50">
      <calculatedColumnFormula>様式第５号!H29</calculatedColumnFormula>
    </tableColumn>
    <tableColumn id="11" xr3:uid="{2D0E67B8-BB2A-4D01-954B-3CE47E04441A}" name="所在地2" dataDxfId="49">
      <calculatedColumnFormula>様式第５号!H30</calculatedColumnFormula>
    </tableColumn>
    <tableColumn id="12" xr3:uid="{08A368E6-759E-415B-B756-6D2F30E34B3E}" name="工事の種別" dataDxfId="48">
      <calculatedColumnFormula>様式第５号!H31</calculatedColumnFormula>
    </tableColumn>
    <tableColumn id="14" xr3:uid="{BF11DD09-001A-4676-B652-851FC3FA0317}" name="工事完了年月日" dataDxfId="47">
      <calculatedColumnFormula>様式第５号!H32</calculatedColumnFormula>
    </tableColumn>
    <tableColumn id="15" xr3:uid="{75459765-8E52-4492-ABEF-B2F75343E457}" name="構造" dataDxfId="46">
      <calculatedColumnFormula>様式第５号!H33</calculatedColumnFormula>
    </tableColumn>
    <tableColumn id="16" xr3:uid="{4672DBD6-5E1D-47F5-8E26-248DBE96434B}" name="階数" dataDxfId="45">
      <calculatedColumnFormula>様式第５号!O33</calculatedColumnFormula>
    </tableColumn>
    <tableColumn id="17" xr3:uid="{D841A14C-AA4E-4E7E-B566-2FAD64CD1DF2}" name="敷地面積" dataDxfId="44">
      <calculatedColumnFormula>様式第５号!H34</calculatedColumnFormula>
    </tableColumn>
    <tableColumn id="18" xr3:uid="{93BCB5F7-BAF0-4598-A6C6-822AD07BD646}" name="高さ" dataDxfId="43">
      <calculatedColumnFormula>様式第５号!O34</calculatedColumnFormula>
    </tableColumn>
    <tableColumn id="19" xr3:uid="{454C7939-7BEE-42EB-AC7E-D4E092B91FDC}" name="建築面積" dataDxfId="42">
      <calculatedColumnFormula>様式第５号!H35</calculatedColumnFormula>
    </tableColumn>
    <tableColumn id="20" xr3:uid="{BBDCDA9D-1907-44CF-AF60-C3636634C9BC}" name="延床面積" dataDxfId="41">
      <calculatedColumnFormula>様式第５号!O35</calculatedColumnFormula>
    </tableColumn>
    <tableColumn id="21" xr3:uid="{21AAD7B0-5519-47EC-AE3D-E94F5D0EF1D8}" name="延床面積（増改築）" dataDxfId="40">
      <calculatedColumnFormula>様式第５号!O36</calculatedColumnFormula>
    </tableColumn>
    <tableColumn id="2" xr3:uid="{71386F78-9B66-4CF8-B09B-7FE75016F08A}" name="備考" dataDxfId="39">
      <calculatedColumnFormula>様式第５号!H37</calculatedColumnFormula>
    </tableColumn>
    <tableColumn id="74" xr3:uid="{3B8C303B-63A8-431A-BBC4-9D5BF54F9060}" name="外壁、屋根又は床の断熱" dataDxfId="38"/>
    <tableColumn id="24" xr3:uid="{97ADE4A1-62F8-40AD-B947-CDC006D28666}" name="概要" dataDxfId="37">
      <calculatedColumnFormula>別紙１!D5</calculatedColumnFormula>
    </tableColumn>
    <tableColumn id="25" xr3:uid="{C829E667-7DD9-4C0F-812D-BDEE36102469}" name="窓の断熱又は日射の遮蔽" dataDxfId="36"/>
    <tableColumn id="26" xr3:uid="{414FA585-C869-47E8-B953-D52B4792E539}" name="概要2" dataDxfId="35">
      <calculatedColumnFormula>別紙１!D6</calculatedColumnFormula>
    </tableColumn>
    <tableColumn id="75" xr3:uid="{2C20DCF0-B3E9-4B42-9039-B4D9B9BC48DE}" name="エネルギー消費効率の高い設備の導入" dataDxfId="34"/>
    <tableColumn id="27" xr3:uid="{D86D488C-C974-4838-9E86-5286C782311A}" name="概要3" dataDxfId="33">
      <calculatedColumnFormula>別紙１!D7</calculatedColumnFormula>
    </tableColumn>
    <tableColumn id="28" xr3:uid="{3E0AE73D-7C73-4B52-B5C4-F5989EB96CDD}" name="環境への負担が少ない材料の利用" dataDxfId="32"/>
    <tableColumn id="29" xr3:uid="{761638D7-F199-4B2B-9AC8-E97A6DA7694B}" name="概要4" dataDxfId="31">
      <calculatedColumnFormula>別紙１!D8</calculatedColumnFormula>
    </tableColumn>
    <tableColumn id="76" xr3:uid="{2DFC790A-4CD7-415C-8ED0-697C6D0D70EC}" name="節水に資する機器の導入" dataDxfId="30"/>
    <tableColumn id="30" xr3:uid="{C0B9A49E-192D-43ED-8B3F-23BD95CE6C06}" name="概要5" dataDxfId="29">
      <calculatedColumnFormula>別紙１!D9</calculatedColumnFormula>
    </tableColumn>
    <tableColumn id="31" xr3:uid="{64EF9A6E-F47C-495C-B1CE-540999CB2992}" name="雨水、井戸水又は雑排水の利用のための設備の導入" dataDxfId="28"/>
    <tableColumn id="32" xr3:uid="{9C6B8311-D658-42D4-AEB2-437A071D225D}" name="概要6" dataDxfId="27">
      <calculatedColumnFormula>別紙１!D10</calculatedColumnFormula>
    </tableColumn>
    <tableColumn id="79" xr3:uid="{7EDC68F7-E0F2-44AC-9778-54236609FB7F}" name="緑化の実施" dataDxfId="26"/>
    <tableColumn id="35" xr3:uid="{F5810166-4A41-4EFA-9902-A614D56B4676}" name="概要9" dataDxfId="25">
      <calculatedColumnFormula>別紙１!D11</calculatedColumnFormula>
    </tableColumn>
    <tableColumn id="36" xr3:uid="{66C02E79-3504-4687-A3A9-2E880E7D66F4}" name="再生可能エネルギー設備等の導入" dataDxfId="24"/>
    <tableColumn id="81" xr3:uid="{CF291B6F-ED14-478B-BE79-7CD90B131B84}" name="概要10" dataDxfId="23">
      <calculatedColumnFormula>別紙１!D12</calculatedColumnFormula>
    </tableColumn>
    <tableColumn id="37" xr3:uid="{AC7EEEB2-AE7F-40D7-B97E-1AE0ECFA5211}" name="電気自動車等の充電設備の設置" dataDxfId="22"/>
    <tableColumn id="38" xr3:uid="{EFD543F9-6A00-4B80-AAAD-96D4C3738184}" name="概要11" dataDxfId="21">
      <calculatedColumnFormula>別紙１!D13</calculatedColumnFormula>
    </tableColumn>
    <tableColumn id="39" xr3:uid="{D25CBDC7-847B-4A78-9B85-A349D6C1FFDA}" name="その他" dataDxfId="20"/>
    <tableColumn id="40" xr3:uid="{680A9000-8523-40B3-8FB5-81712CB0633F}" name="概要12" dataDxfId="19">
      <calculatedColumnFormula>別紙１!D14</calculatedColumnFormula>
    </tableColumn>
    <tableColumn id="83" xr3:uid="{17602D39-38C0-46CC-9ADE-6EE0339A3F98}" name="木材使用量" dataDxfId="18">
      <calculatedColumnFormula>別紙１!D17</calculatedColumnFormula>
    </tableColumn>
    <tableColumn id="82" xr3:uid="{2A855015-8314-44AF-AB7C-CA3DF40E407C}" name="県産材使用量" dataDxfId="17">
      <calculatedColumnFormula>別紙１!D18</calculatedColumnFormula>
    </tableColumn>
    <tableColumn id="84" xr3:uid="{0E6F52C5-9393-4642-BB27-59168761768E}" name="太陽光発電設備" dataDxfId="16">
      <calculatedColumnFormula>別紙２!D5</calculatedColumnFormula>
    </tableColumn>
    <tableColumn id="42" xr3:uid="{DD68C587-2221-455E-8DC6-8BC873497951}" name="風力発電設備" dataDxfId="15">
      <calculatedColumnFormula>別紙２!D7</calculatedColumnFormula>
    </tableColumn>
    <tableColumn id="43" xr3:uid="{89191657-9B8B-4A49-9F4F-3E97C1B7B895}" name="小水力発電設備" dataDxfId="14">
      <calculatedColumnFormula>別紙２!D9</calculatedColumnFormula>
    </tableColumn>
    <tableColumn id="86" xr3:uid="{96661FB1-A222-4857-A7E0-086112703B0A}" name="地中熱利用設備" dataDxfId="13">
      <calculatedColumnFormula>別紙２!D13</calculatedColumnFormula>
    </tableColumn>
    <tableColumn id="44" xr3:uid="{73FCE3CD-9892-4D64-9B40-E1767C83D24B}" name="太陽熱利用設備" dataDxfId="12">
      <calculatedColumnFormula>別紙２!D15</calculatedColumnFormula>
    </tableColumn>
    <tableColumn id="45" xr3:uid="{9D6D656A-F8ED-4F2A-A3F0-30BDD20592C7}" name="バイオマス発熱設備" dataDxfId="11">
      <calculatedColumnFormula>別紙２!D17</calculatedColumnFormula>
    </tableColumn>
    <tableColumn id="87" xr3:uid="{13FF2164-52ED-4565-9AF8-47A3F9B97650}" name="バイオマス発電設備" dataDxfId="10">
      <calculatedColumnFormula>別紙２!D21</calculatedColumnFormula>
    </tableColumn>
    <tableColumn id="46" xr3:uid="{BBCA8EA0-65A5-46E7-983C-A965DBDA7FCA}" name="その他2" dataDxfId="9">
      <calculatedColumnFormula>別紙２!D27</calculatedColumnFormula>
    </tableColumn>
    <tableColumn id="88" xr3:uid="{EDBA6DE9-A0E1-4F48-AD96-9A750363D151}" name="合計" dataDxfId="8">
      <calculatedColumnFormula>別紙２!D28</calculatedColumnFormula>
    </tableColumn>
    <tableColumn id="47" xr3:uid="{4B4A863A-AA7D-48D2-AD00-B51F4E383F0F}" name="導入すべき量" dataDxfId="7">
      <calculatedColumnFormula>別紙２!D29</calculatedColumnFormula>
    </tableColumn>
    <tableColumn id="48" xr3:uid="{54D18780-F7BD-4C80-BDE8-7B71F5AC318B}" name="蓄電池" dataDxfId="6"/>
    <tableColumn id="49" xr3:uid="{F13FB314-71AE-46A8-8330-B9EE9E10040C}" name="概要13" dataDxfId="5">
      <calculatedColumnFormula>別紙２!D31</calculatedColumnFormula>
    </tableColumn>
    <tableColumn id="91" xr3:uid="{C8721728-9A0B-4876-AD84-81B1C880802D}" name="エネルギーマネジメント_x000a_システム" dataDxfId="4"/>
    <tableColumn id="90" xr3:uid="{972A8630-4FD9-41FC-93AD-1E1483634476}" name="概要14" dataDxfId="3">
      <calculatedColumnFormula>別紙２!D32</calculatedColumnFormula>
    </tableColumn>
    <tableColumn id="51" xr3:uid="{4FA8C8CE-F489-4AD4-99ED-BF62BCDCD6FC}" name="その他3" dataDxfId="2"/>
    <tableColumn id="52" xr3:uid="{14C66BF3-AD95-4507-9767-CFCF2939C901}" name="概要15" dataDxfId="1">
      <calculatedColumnFormula>別紙２!D33</calculatedColumnFormula>
    </tableColumn>
    <tableColumn id="54" xr3:uid="{5CD51E92-1B7D-49F8-ACB3-01ABA517ABD7}" name="備考2" dataDxfId="0">
      <calculatedColumnFormula>別紙２!B34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F365-A2F1-4F3D-AFD1-408064A98BB0}">
  <sheetPr>
    <pageSetUpPr fitToPage="1"/>
  </sheetPr>
  <dimension ref="A1:Q50"/>
  <sheetViews>
    <sheetView tabSelected="1" view="pageBreakPreview" topLeftCell="A36" zoomScale="70" zoomScaleNormal="70" zoomScaleSheetLayoutView="70" workbookViewId="0">
      <selection activeCell="H46" sqref="H46:Q46"/>
    </sheetView>
  </sheetViews>
  <sheetFormatPr defaultColWidth="8.81640625" defaultRowHeight="14" x14ac:dyDescent="0.2"/>
  <cols>
    <col min="1" max="1" width="4.6328125" style="2" customWidth="1"/>
    <col min="2" max="2" width="8.81640625" style="2"/>
    <col min="3" max="4" width="4.6328125" style="2" customWidth="1"/>
    <col min="5" max="7" width="9.90625" style="2" customWidth="1"/>
    <col min="8" max="8" width="14.1796875" style="2" customWidth="1"/>
    <col min="9" max="9" width="6.6328125" style="2" customWidth="1"/>
    <col min="10" max="11" width="4.6328125" style="2" customWidth="1"/>
    <col min="12" max="12" width="8.81640625" style="2"/>
    <col min="13" max="13" width="10.54296875" style="2" customWidth="1"/>
    <col min="14" max="14" width="2.6328125" style="2" customWidth="1"/>
    <col min="15" max="15" width="20.36328125" style="2" customWidth="1"/>
    <col min="16" max="16" width="2.54296875" style="2" customWidth="1"/>
    <col min="17" max="17" width="4.6328125" style="2" customWidth="1"/>
    <col min="18" max="16384" width="8.81640625" style="2"/>
  </cols>
  <sheetData>
    <row r="1" spans="1:17" x14ac:dyDescent="0.2">
      <c r="A1" s="19" t="s">
        <v>60</v>
      </c>
      <c r="B1" s="4"/>
    </row>
    <row r="2" spans="1:17" x14ac:dyDescent="0.2">
      <c r="A2" s="19"/>
      <c r="B2" s="4"/>
    </row>
    <row r="3" spans="1:17" x14ac:dyDescent="0.2">
      <c r="A3" s="4"/>
      <c r="B3" s="4"/>
      <c r="Q3" s="11"/>
    </row>
    <row r="4" spans="1:17" s="14" customFormat="1" ht="16.5" x14ac:dyDescent="0.2">
      <c r="A4" s="13"/>
      <c r="B4" s="99" t="s">
        <v>58</v>
      </c>
      <c r="C4" s="99"/>
      <c r="D4" s="99"/>
      <c r="E4" s="99"/>
      <c r="F4" s="99"/>
      <c r="G4" s="99"/>
      <c r="H4" s="99"/>
      <c r="I4" s="99"/>
      <c r="J4" s="99"/>
      <c r="K4" s="99"/>
      <c r="L4" s="99"/>
      <c r="M4" s="99"/>
      <c r="N4" s="99"/>
      <c r="O4" s="99"/>
      <c r="P4" s="99"/>
      <c r="Q4" s="21"/>
    </row>
    <row r="5" spans="1:17" s="14" customFormat="1" ht="16.5" x14ac:dyDescent="0.2">
      <c r="A5" s="13"/>
      <c r="B5" s="18"/>
      <c r="C5" s="15"/>
      <c r="D5" s="16"/>
      <c r="E5" s="17"/>
      <c r="F5" s="18"/>
      <c r="G5" s="18"/>
      <c r="H5" s="18"/>
      <c r="I5" s="18"/>
      <c r="J5" s="18"/>
      <c r="K5" s="15"/>
      <c r="L5" s="16"/>
      <c r="M5" s="17"/>
      <c r="N5" s="17"/>
      <c r="O5" s="18"/>
      <c r="P5" s="18"/>
    </row>
    <row r="6" spans="1:17" x14ac:dyDescent="0.2">
      <c r="A6" s="4"/>
    </row>
    <row r="7" spans="1:17" x14ac:dyDescent="0.2">
      <c r="A7" s="4"/>
    </row>
    <row r="8" spans="1:17" ht="25" customHeight="1" x14ac:dyDescent="0.2">
      <c r="A8" s="4"/>
      <c r="B8" s="4"/>
      <c r="H8" s="5"/>
      <c r="J8" s="6"/>
      <c r="K8" s="6"/>
      <c r="L8" s="6"/>
      <c r="M8" s="105" t="s">
        <v>6</v>
      </c>
      <c r="N8" s="106"/>
      <c r="O8" s="100"/>
      <c r="P8" s="100"/>
      <c r="Q8" s="100"/>
    </row>
    <row r="9" spans="1:17" x14ac:dyDescent="0.2">
      <c r="A9" s="4"/>
      <c r="B9" s="4"/>
    </row>
    <row r="12" spans="1:17" x14ac:dyDescent="0.2">
      <c r="A12" s="1" t="s">
        <v>0</v>
      </c>
    </row>
    <row r="13" spans="1:17" x14ac:dyDescent="0.2">
      <c r="A13" s="1"/>
    </row>
    <row r="14" spans="1:17" ht="30" customHeight="1" x14ac:dyDescent="0.2">
      <c r="A14" s="1"/>
      <c r="G14" s="107" t="s">
        <v>66</v>
      </c>
      <c r="H14" s="107"/>
      <c r="I14" s="107"/>
      <c r="J14" s="107"/>
      <c r="K14" s="108"/>
      <c r="L14" s="102"/>
      <c r="M14" s="103"/>
      <c r="N14" s="103"/>
      <c r="O14" s="103"/>
      <c r="P14" s="103"/>
      <c r="Q14" s="104"/>
    </row>
    <row r="15" spans="1:17" ht="30" customHeight="1" x14ac:dyDescent="0.2">
      <c r="G15" s="101" t="s">
        <v>76</v>
      </c>
      <c r="H15" s="68"/>
      <c r="I15" s="68"/>
      <c r="J15" s="68"/>
      <c r="K15" s="69"/>
      <c r="L15" s="76"/>
      <c r="M15" s="76"/>
      <c r="N15" s="76"/>
      <c r="O15" s="76"/>
      <c r="P15" s="76"/>
      <c r="Q15" s="76"/>
    </row>
    <row r="17" spans="1:17" ht="30" customHeight="1" x14ac:dyDescent="0.2">
      <c r="G17" s="101" t="s">
        <v>77</v>
      </c>
      <c r="H17" s="68"/>
      <c r="I17" s="68"/>
      <c r="J17" s="68"/>
      <c r="K17" s="69"/>
      <c r="L17" s="76"/>
      <c r="M17" s="76"/>
      <c r="N17" s="76"/>
      <c r="O17" s="76"/>
      <c r="P17" s="76"/>
      <c r="Q17" s="76"/>
    </row>
    <row r="23" spans="1:17" ht="34.25" customHeight="1" x14ac:dyDescent="0.2">
      <c r="B23" s="110" t="s">
        <v>75</v>
      </c>
      <c r="C23" s="110"/>
      <c r="D23" s="110"/>
      <c r="E23" s="110"/>
      <c r="F23" s="110"/>
      <c r="G23" s="110"/>
      <c r="H23" s="110"/>
      <c r="I23" s="110"/>
      <c r="J23" s="110"/>
      <c r="K23" s="110"/>
      <c r="L23" s="110"/>
      <c r="M23" s="110"/>
      <c r="N23" s="110"/>
      <c r="O23" s="110"/>
      <c r="P23" s="41"/>
      <c r="Q23" s="20"/>
    </row>
    <row r="24" spans="1:17" ht="14" customHeight="1" x14ac:dyDescent="0.2">
      <c r="B24" s="41"/>
      <c r="C24" s="41"/>
      <c r="D24" s="41"/>
      <c r="E24" s="41"/>
      <c r="F24" s="41"/>
      <c r="G24" s="41"/>
      <c r="H24" s="41"/>
      <c r="I24" s="41"/>
      <c r="J24" s="41"/>
      <c r="K24" s="41"/>
      <c r="L24" s="41"/>
      <c r="M24" s="41"/>
      <c r="N24" s="41"/>
      <c r="O24" s="41"/>
      <c r="P24" s="41"/>
      <c r="Q24" s="20"/>
    </row>
    <row r="25" spans="1:17" ht="14" customHeight="1" x14ac:dyDescent="0.2">
      <c r="B25" s="31"/>
      <c r="C25" s="31"/>
      <c r="D25" s="31"/>
      <c r="E25" s="31"/>
      <c r="F25" s="31"/>
      <c r="G25" s="31"/>
      <c r="H25" s="31"/>
      <c r="I25" s="31"/>
      <c r="J25" s="31"/>
      <c r="K25" s="31"/>
      <c r="L25" s="31"/>
      <c r="M25" s="31"/>
      <c r="N25" s="31"/>
      <c r="O25" s="31"/>
      <c r="P25" s="31"/>
      <c r="Q25" s="20"/>
    </row>
    <row r="26" spans="1:17" ht="14" customHeight="1" x14ac:dyDescent="0.2">
      <c r="B26" s="31"/>
      <c r="C26" s="31"/>
      <c r="D26" s="31"/>
      <c r="E26" s="31"/>
      <c r="F26" s="31"/>
      <c r="G26" s="31"/>
      <c r="H26" s="31"/>
      <c r="I26" s="31"/>
      <c r="J26" s="31"/>
      <c r="K26" s="31"/>
      <c r="L26" s="31"/>
      <c r="M26" s="31"/>
      <c r="N26" s="31"/>
      <c r="O26" s="31"/>
      <c r="P26" s="31"/>
      <c r="Q26" s="20"/>
    </row>
    <row r="27" spans="1:17" ht="14" customHeight="1" x14ac:dyDescent="0.2">
      <c r="B27" s="31"/>
      <c r="C27" s="31"/>
      <c r="D27" s="31"/>
      <c r="E27" s="31"/>
      <c r="F27" s="31"/>
      <c r="G27" s="31"/>
      <c r="H27" s="31"/>
      <c r="I27" s="31"/>
      <c r="J27" s="31"/>
      <c r="K27" s="31"/>
      <c r="L27" s="31"/>
      <c r="M27" s="31"/>
      <c r="N27" s="31"/>
      <c r="O27" s="31"/>
      <c r="P27" s="31"/>
      <c r="Q27" s="20"/>
    </row>
    <row r="28" spans="1:17" ht="14" customHeight="1" x14ac:dyDescent="0.2"/>
    <row r="29" spans="1:17" customFormat="1" ht="30" customHeight="1" x14ac:dyDescent="0.2">
      <c r="A29" s="78" t="s">
        <v>9</v>
      </c>
      <c r="B29" s="78"/>
      <c r="C29" s="78"/>
      <c r="D29" s="78"/>
      <c r="E29" s="78" t="s">
        <v>54</v>
      </c>
      <c r="F29" s="78"/>
      <c r="G29" s="78"/>
      <c r="H29" s="79"/>
      <c r="I29" s="80"/>
      <c r="J29" s="80"/>
      <c r="K29" s="80"/>
      <c r="L29" s="80"/>
      <c r="M29" s="80"/>
      <c r="N29" s="80"/>
      <c r="O29" s="80"/>
      <c r="P29" s="80"/>
      <c r="Q29" s="80"/>
    </row>
    <row r="30" spans="1:17" customFormat="1" ht="30" customHeight="1" x14ac:dyDescent="0.2">
      <c r="A30" s="78"/>
      <c r="B30" s="78"/>
      <c r="C30" s="78"/>
      <c r="D30" s="78"/>
      <c r="E30" s="78" t="s">
        <v>55</v>
      </c>
      <c r="F30" s="78"/>
      <c r="G30" s="78"/>
      <c r="H30" s="113"/>
      <c r="I30" s="116"/>
      <c r="J30" s="116"/>
      <c r="K30" s="116"/>
      <c r="L30" s="116"/>
      <c r="M30" s="116"/>
      <c r="N30" s="116"/>
      <c r="O30" s="116"/>
      <c r="P30" s="116"/>
      <c r="Q30" s="116"/>
    </row>
    <row r="31" spans="1:17" customFormat="1" ht="30" customHeight="1" x14ac:dyDescent="0.2">
      <c r="A31" s="78"/>
      <c r="B31" s="78"/>
      <c r="C31" s="78"/>
      <c r="D31" s="78"/>
      <c r="E31" s="78" t="s">
        <v>53</v>
      </c>
      <c r="F31" s="78"/>
      <c r="G31" s="78"/>
      <c r="H31" s="113"/>
      <c r="I31" s="116"/>
      <c r="J31" s="116"/>
      <c r="K31" s="116"/>
      <c r="L31" s="116"/>
      <c r="M31" s="116"/>
      <c r="N31" s="116"/>
      <c r="O31" s="116"/>
      <c r="P31" s="116"/>
      <c r="Q31" s="116"/>
    </row>
    <row r="32" spans="1:17" customFormat="1" ht="30" customHeight="1" x14ac:dyDescent="0.2">
      <c r="A32" s="78"/>
      <c r="B32" s="78"/>
      <c r="C32" s="78"/>
      <c r="D32" s="78"/>
      <c r="E32" s="78" t="s">
        <v>56</v>
      </c>
      <c r="F32" s="78"/>
      <c r="G32" s="78"/>
      <c r="H32" s="97"/>
      <c r="I32" s="98"/>
      <c r="J32" s="98"/>
      <c r="K32" s="98"/>
      <c r="L32" s="98"/>
      <c r="M32" s="98"/>
      <c r="N32" s="98"/>
      <c r="O32" s="98"/>
      <c r="P32" s="98"/>
      <c r="Q32" s="98"/>
    </row>
    <row r="33" spans="1:17" customFormat="1" ht="30" customHeight="1" x14ac:dyDescent="0.2">
      <c r="A33" s="78"/>
      <c r="B33" s="78"/>
      <c r="C33" s="78"/>
      <c r="D33" s="78"/>
      <c r="E33" s="78" t="s">
        <v>10</v>
      </c>
      <c r="F33" s="78"/>
      <c r="G33" s="78"/>
      <c r="H33" s="112"/>
      <c r="I33" s="112"/>
      <c r="J33" s="112"/>
      <c r="K33" s="113"/>
      <c r="L33" s="78" t="s">
        <v>13</v>
      </c>
      <c r="M33" s="78"/>
      <c r="N33" s="78"/>
      <c r="O33" s="111"/>
      <c r="P33" s="112"/>
      <c r="Q33" s="113"/>
    </row>
    <row r="34" spans="1:17" customFormat="1" ht="30" customHeight="1" x14ac:dyDescent="0.2">
      <c r="A34" s="78"/>
      <c r="B34" s="78"/>
      <c r="C34" s="78"/>
      <c r="D34" s="78"/>
      <c r="E34" s="78" t="s">
        <v>11</v>
      </c>
      <c r="F34" s="78"/>
      <c r="G34" s="78"/>
      <c r="H34" s="117"/>
      <c r="I34" s="117"/>
      <c r="J34" s="115"/>
      <c r="K34" s="33" t="s">
        <v>16</v>
      </c>
      <c r="L34" s="78" t="s">
        <v>14</v>
      </c>
      <c r="M34" s="78"/>
      <c r="N34" s="78"/>
      <c r="O34" s="114"/>
      <c r="P34" s="115"/>
      <c r="Q34" s="32" t="s">
        <v>17</v>
      </c>
    </row>
    <row r="35" spans="1:17" customFormat="1" ht="23" customHeight="1" x14ac:dyDescent="0.2">
      <c r="A35" s="78"/>
      <c r="B35" s="78"/>
      <c r="C35" s="78"/>
      <c r="D35" s="78"/>
      <c r="E35" s="78" t="s">
        <v>12</v>
      </c>
      <c r="F35" s="78"/>
      <c r="G35" s="78"/>
      <c r="H35" s="87"/>
      <c r="I35" s="87"/>
      <c r="J35" s="88"/>
      <c r="K35" s="81" t="s">
        <v>16</v>
      </c>
      <c r="L35" s="91" t="s">
        <v>39</v>
      </c>
      <c r="M35" s="92"/>
      <c r="N35" s="93"/>
      <c r="O35" s="85"/>
      <c r="P35" s="86"/>
      <c r="Q35" s="34" t="s">
        <v>15</v>
      </c>
    </row>
    <row r="36" spans="1:17" customFormat="1" ht="21.5" customHeight="1" x14ac:dyDescent="0.2">
      <c r="A36" s="78"/>
      <c r="B36" s="78"/>
      <c r="C36" s="78"/>
      <c r="D36" s="78"/>
      <c r="E36" s="78"/>
      <c r="F36" s="78"/>
      <c r="G36" s="78"/>
      <c r="H36" s="89"/>
      <c r="I36" s="89"/>
      <c r="J36" s="90"/>
      <c r="K36" s="82"/>
      <c r="L36" s="94" t="s">
        <v>52</v>
      </c>
      <c r="M36" s="95"/>
      <c r="N36" s="96"/>
      <c r="O36" s="83"/>
      <c r="P36" s="84"/>
      <c r="Q36" s="3" t="s">
        <v>15</v>
      </c>
    </row>
    <row r="37" spans="1:17" s="46" customFormat="1" ht="50" customHeight="1" x14ac:dyDescent="0.2">
      <c r="A37" s="78"/>
      <c r="B37" s="78"/>
      <c r="C37" s="78"/>
      <c r="D37" s="78"/>
      <c r="E37" s="78" t="s">
        <v>125</v>
      </c>
      <c r="F37" s="78"/>
      <c r="G37" s="78"/>
      <c r="H37" s="109"/>
      <c r="I37" s="109"/>
      <c r="J37" s="109"/>
      <c r="K37" s="109"/>
      <c r="L37" s="109"/>
      <c r="M37" s="109"/>
      <c r="N37" s="109"/>
      <c r="O37" s="109"/>
      <c r="P37" s="109"/>
      <c r="Q37" s="109"/>
    </row>
    <row r="38" spans="1:17" ht="23.5" customHeight="1" x14ac:dyDescent="0.2"/>
    <row r="39" spans="1:17" ht="25" customHeight="1" x14ac:dyDescent="0.2">
      <c r="A39" s="64" t="s">
        <v>140</v>
      </c>
      <c r="B39" s="65"/>
      <c r="C39" s="65"/>
      <c r="D39" s="66"/>
      <c r="E39" s="73" t="s">
        <v>1</v>
      </c>
      <c r="F39" s="74"/>
      <c r="G39" s="75"/>
      <c r="H39" s="76"/>
      <c r="I39" s="76"/>
      <c r="J39" s="76"/>
      <c r="K39" s="76"/>
      <c r="L39" s="76"/>
      <c r="M39" s="76"/>
      <c r="N39" s="76"/>
      <c r="O39" s="76"/>
      <c r="P39" s="76"/>
      <c r="Q39" s="76"/>
    </row>
    <row r="40" spans="1:17" ht="25" customHeight="1" x14ac:dyDescent="0.2">
      <c r="A40" s="67"/>
      <c r="B40" s="68"/>
      <c r="C40" s="68"/>
      <c r="D40" s="69"/>
      <c r="E40" s="77" t="s">
        <v>2</v>
      </c>
      <c r="F40" s="65"/>
      <c r="G40" s="66"/>
      <c r="H40" s="76"/>
      <c r="I40" s="76"/>
      <c r="J40" s="76"/>
      <c r="K40" s="76"/>
      <c r="L40" s="76"/>
      <c r="M40" s="76"/>
      <c r="N40" s="76"/>
      <c r="O40" s="76"/>
      <c r="P40" s="76"/>
      <c r="Q40" s="76"/>
    </row>
    <row r="41" spans="1:17" ht="25" customHeight="1" x14ac:dyDescent="0.2">
      <c r="A41" s="67"/>
      <c r="B41" s="68"/>
      <c r="C41" s="68"/>
      <c r="D41" s="69"/>
      <c r="E41" s="70" t="s">
        <v>79</v>
      </c>
      <c r="F41" s="71"/>
      <c r="G41" s="72"/>
      <c r="H41" s="76"/>
      <c r="I41" s="76"/>
      <c r="J41" s="76"/>
      <c r="K41" s="76"/>
      <c r="L41" s="76"/>
      <c r="M41" s="76"/>
      <c r="N41" s="76"/>
      <c r="O41" s="76"/>
      <c r="P41" s="76"/>
      <c r="Q41" s="76"/>
    </row>
    <row r="42" spans="1:17" ht="25" customHeight="1" x14ac:dyDescent="0.2">
      <c r="A42" s="67"/>
      <c r="B42" s="68"/>
      <c r="C42" s="68"/>
      <c r="D42" s="69"/>
      <c r="E42" s="73" t="s">
        <v>3</v>
      </c>
      <c r="F42" s="74"/>
      <c r="G42" s="75"/>
      <c r="H42" s="76"/>
      <c r="I42" s="76"/>
      <c r="J42" s="76"/>
      <c r="K42" s="76"/>
      <c r="L42" s="76"/>
      <c r="M42" s="76"/>
      <c r="N42" s="76"/>
      <c r="O42" s="76"/>
      <c r="P42" s="76"/>
      <c r="Q42" s="76"/>
    </row>
    <row r="43" spans="1:17" ht="25" customHeight="1" x14ac:dyDescent="0.2">
      <c r="A43" s="67"/>
      <c r="B43" s="68"/>
      <c r="C43" s="68"/>
      <c r="D43" s="69"/>
      <c r="E43" s="73" t="s">
        <v>4</v>
      </c>
      <c r="F43" s="74"/>
      <c r="G43" s="75"/>
      <c r="H43" s="76"/>
      <c r="I43" s="76"/>
      <c r="J43" s="76"/>
      <c r="K43" s="76"/>
      <c r="L43" s="76"/>
      <c r="M43" s="76"/>
      <c r="N43" s="76"/>
      <c r="O43" s="76"/>
      <c r="P43" s="76"/>
      <c r="Q43" s="76"/>
    </row>
    <row r="44" spans="1:17" ht="25" customHeight="1" x14ac:dyDescent="0.2">
      <c r="A44" s="70"/>
      <c r="B44" s="71"/>
      <c r="C44" s="71"/>
      <c r="D44" s="72"/>
      <c r="E44" s="73" t="s">
        <v>78</v>
      </c>
      <c r="F44" s="74"/>
      <c r="G44" s="75"/>
      <c r="H44" s="76"/>
      <c r="I44" s="76"/>
      <c r="J44" s="76"/>
      <c r="K44" s="76"/>
      <c r="L44" s="76"/>
      <c r="M44" s="76"/>
      <c r="N44" s="76"/>
      <c r="O44" s="76"/>
      <c r="P44" s="76"/>
      <c r="Q44" s="76"/>
    </row>
    <row r="45" spans="1:17" ht="25" customHeight="1" x14ac:dyDescent="0.2">
      <c r="A45" s="77" t="s">
        <v>139</v>
      </c>
      <c r="B45" s="65"/>
      <c r="C45" s="65"/>
      <c r="D45" s="66"/>
      <c r="E45" s="73" t="s">
        <v>1</v>
      </c>
      <c r="F45" s="74"/>
      <c r="G45" s="75"/>
      <c r="H45" s="76"/>
      <c r="I45" s="76"/>
      <c r="J45" s="76"/>
      <c r="K45" s="76"/>
      <c r="L45" s="76"/>
      <c r="M45" s="76"/>
      <c r="N45" s="76"/>
      <c r="O45" s="76"/>
      <c r="P45" s="76"/>
      <c r="Q45" s="76"/>
    </row>
    <row r="46" spans="1:17" ht="25" customHeight="1" x14ac:dyDescent="0.2">
      <c r="A46" s="67"/>
      <c r="B46" s="68"/>
      <c r="C46" s="68"/>
      <c r="D46" s="69"/>
      <c r="E46" s="77" t="s">
        <v>2</v>
      </c>
      <c r="F46" s="65"/>
      <c r="G46" s="66"/>
      <c r="H46" s="76"/>
      <c r="I46" s="76"/>
      <c r="J46" s="76"/>
      <c r="K46" s="76"/>
      <c r="L46" s="76"/>
      <c r="M46" s="76"/>
      <c r="N46" s="76"/>
      <c r="O46" s="76"/>
      <c r="P46" s="76"/>
      <c r="Q46" s="76"/>
    </row>
    <row r="47" spans="1:17" ht="25" customHeight="1" x14ac:dyDescent="0.2">
      <c r="A47" s="67"/>
      <c r="B47" s="68"/>
      <c r="C47" s="68"/>
      <c r="D47" s="69"/>
      <c r="E47" s="73" t="s">
        <v>3</v>
      </c>
      <c r="F47" s="74"/>
      <c r="G47" s="75"/>
      <c r="H47" s="76"/>
      <c r="I47" s="76"/>
      <c r="J47" s="76"/>
      <c r="K47" s="76"/>
      <c r="L47" s="76"/>
      <c r="M47" s="76"/>
      <c r="N47" s="76"/>
      <c r="O47" s="76"/>
      <c r="P47" s="76"/>
      <c r="Q47" s="76"/>
    </row>
    <row r="48" spans="1:17" ht="25" customHeight="1" x14ac:dyDescent="0.2">
      <c r="A48" s="67"/>
      <c r="B48" s="68"/>
      <c r="C48" s="68"/>
      <c r="D48" s="69"/>
      <c r="E48" s="73" t="s">
        <v>4</v>
      </c>
      <c r="F48" s="74"/>
      <c r="G48" s="75"/>
      <c r="H48" s="76"/>
      <c r="I48" s="76"/>
      <c r="J48" s="76"/>
      <c r="K48" s="76"/>
      <c r="L48" s="76"/>
      <c r="M48" s="76"/>
      <c r="N48" s="76"/>
      <c r="O48" s="76"/>
      <c r="P48" s="76"/>
      <c r="Q48" s="76"/>
    </row>
    <row r="49" spans="1:17" ht="25" customHeight="1" x14ac:dyDescent="0.2">
      <c r="A49" s="70"/>
      <c r="B49" s="71"/>
      <c r="C49" s="71"/>
      <c r="D49" s="72"/>
      <c r="E49" s="73" t="s">
        <v>78</v>
      </c>
      <c r="F49" s="74"/>
      <c r="G49" s="75"/>
      <c r="H49" s="76"/>
      <c r="I49" s="76"/>
      <c r="J49" s="76"/>
      <c r="K49" s="76"/>
      <c r="L49" s="76"/>
      <c r="M49" s="76"/>
      <c r="N49" s="76"/>
      <c r="O49" s="76"/>
      <c r="P49" s="76"/>
      <c r="Q49" s="76"/>
    </row>
    <row r="50" spans="1:17" x14ac:dyDescent="0.2">
      <c r="A50" s="2" t="s">
        <v>130</v>
      </c>
    </row>
  </sheetData>
  <sheetProtection formatCells="0" formatColumns="0" formatRows="0"/>
  <mergeCells count="59">
    <mergeCell ref="A45:D49"/>
    <mergeCell ref="E45:G45"/>
    <mergeCell ref="H45:Q45"/>
    <mergeCell ref="E46:G46"/>
    <mergeCell ref="H46:Q46"/>
    <mergeCell ref="E47:G47"/>
    <mergeCell ref="H47:Q47"/>
    <mergeCell ref="E48:G48"/>
    <mergeCell ref="H48:Q48"/>
    <mergeCell ref="E49:G49"/>
    <mergeCell ref="H49:Q49"/>
    <mergeCell ref="E37:G37"/>
    <mergeCell ref="A29:D37"/>
    <mergeCell ref="H37:Q37"/>
    <mergeCell ref="B23:O23"/>
    <mergeCell ref="L34:N34"/>
    <mergeCell ref="O33:Q33"/>
    <mergeCell ref="O34:P34"/>
    <mergeCell ref="H31:Q31"/>
    <mergeCell ref="H33:K33"/>
    <mergeCell ref="H34:J34"/>
    <mergeCell ref="H30:Q30"/>
    <mergeCell ref="L33:N33"/>
    <mergeCell ref="E29:G29"/>
    <mergeCell ref="E30:G30"/>
    <mergeCell ref="E31:G31"/>
    <mergeCell ref="E32:G32"/>
    <mergeCell ref="B4:P4"/>
    <mergeCell ref="O8:Q8"/>
    <mergeCell ref="G17:K17"/>
    <mergeCell ref="L17:Q17"/>
    <mergeCell ref="L14:Q14"/>
    <mergeCell ref="L15:Q15"/>
    <mergeCell ref="M8:N8"/>
    <mergeCell ref="G14:K14"/>
    <mergeCell ref="G15:K15"/>
    <mergeCell ref="E33:G33"/>
    <mergeCell ref="E34:G34"/>
    <mergeCell ref="E35:G36"/>
    <mergeCell ref="H29:Q29"/>
    <mergeCell ref="K35:K36"/>
    <mergeCell ref="O36:P36"/>
    <mergeCell ref="O35:P35"/>
    <mergeCell ref="H35:J36"/>
    <mergeCell ref="L35:N35"/>
    <mergeCell ref="L36:N36"/>
    <mergeCell ref="H32:Q32"/>
    <mergeCell ref="A39:D44"/>
    <mergeCell ref="E39:G39"/>
    <mergeCell ref="H39:Q39"/>
    <mergeCell ref="E40:G40"/>
    <mergeCell ref="H40:Q41"/>
    <mergeCell ref="E42:G42"/>
    <mergeCell ref="H42:Q42"/>
    <mergeCell ref="E43:G43"/>
    <mergeCell ref="H43:Q43"/>
    <mergeCell ref="E44:G44"/>
    <mergeCell ref="H44:Q44"/>
    <mergeCell ref="E41:G41"/>
  </mergeCells>
  <phoneticPr fontId="4"/>
  <conditionalFormatting sqref="O36:P36">
    <cfRule type="expression" dxfId="70" priority="5">
      <formula>$H$31="改築"</formula>
    </cfRule>
    <cfRule type="expression" dxfId="69" priority="6">
      <formula>$H$31="増築"</formula>
    </cfRule>
  </conditionalFormatting>
  <dataValidations count="2">
    <dataValidation type="list" allowBlank="1" showInputMessage="1" showErrorMessage="1" sqref="H31" xr:uid="{D8691EC3-27BA-45FB-A1BF-25DFFAE47672}">
      <formula1>"新築,増築,改築,"</formula1>
    </dataValidation>
    <dataValidation imeMode="halfAlpha" allowBlank="1" showInputMessage="1" showErrorMessage="1" sqref="H43:Q44 H48:Q49" xr:uid="{53EC3301-1C36-49D7-B6BE-47781681DEA4}"/>
  </dataValidations>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C76C-77AB-4399-ACD8-28D1C7D30D62}">
  <sheetPr>
    <pageSetUpPr fitToPage="1"/>
  </sheetPr>
  <dimension ref="A1:F23"/>
  <sheetViews>
    <sheetView view="pageBreakPreview" topLeftCell="A10" zoomScale="70" zoomScaleNormal="70" zoomScaleSheetLayoutView="70" workbookViewId="0">
      <selection activeCell="D14" sqref="D14:F14"/>
    </sheetView>
  </sheetViews>
  <sheetFormatPr defaultRowHeight="12.5" x14ac:dyDescent="0.2"/>
  <cols>
    <col min="1" max="1" width="5.81640625" customWidth="1"/>
    <col min="2" max="2" width="9.81640625" customWidth="1"/>
    <col min="3" max="3" width="41.54296875" customWidth="1"/>
    <col min="4" max="5" width="21.90625" customWidth="1"/>
    <col min="6" max="6" width="5.453125" customWidth="1"/>
  </cols>
  <sheetData>
    <row r="1" spans="1:6" x14ac:dyDescent="0.2">
      <c r="A1" t="s">
        <v>36</v>
      </c>
    </row>
    <row r="4" spans="1:6" ht="32.5" customHeight="1" x14ac:dyDescent="0.2">
      <c r="A4" s="126" t="s">
        <v>57</v>
      </c>
      <c r="B4" s="127"/>
      <c r="C4" s="128"/>
      <c r="D4" s="118" t="s">
        <v>18</v>
      </c>
      <c r="E4" s="118"/>
      <c r="F4" s="118"/>
    </row>
    <row r="5" spans="1:6" ht="32.5" customHeight="1" x14ac:dyDescent="0.2">
      <c r="A5" s="29"/>
      <c r="B5" s="129" t="s">
        <v>19</v>
      </c>
      <c r="C5" s="130"/>
      <c r="D5" s="119"/>
      <c r="E5" s="119"/>
      <c r="F5" s="119"/>
    </row>
    <row r="6" spans="1:6" ht="32.5" customHeight="1" x14ac:dyDescent="0.2">
      <c r="A6" s="29"/>
      <c r="B6" s="124" t="s">
        <v>20</v>
      </c>
      <c r="C6" s="125"/>
      <c r="D6" s="120"/>
      <c r="E6" s="120"/>
      <c r="F6" s="120"/>
    </row>
    <row r="7" spans="1:6" ht="32.5" customHeight="1" x14ac:dyDescent="0.2">
      <c r="A7" s="29"/>
      <c r="B7" s="124" t="s">
        <v>21</v>
      </c>
      <c r="C7" s="125"/>
      <c r="D7" s="120"/>
      <c r="E7" s="120"/>
      <c r="F7" s="120"/>
    </row>
    <row r="8" spans="1:6" ht="32.5" customHeight="1" x14ac:dyDescent="0.2">
      <c r="A8" s="29"/>
      <c r="B8" s="124" t="s">
        <v>22</v>
      </c>
      <c r="C8" s="125"/>
      <c r="D8" s="120"/>
      <c r="E8" s="120"/>
      <c r="F8" s="120"/>
    </row>
    <row r="9" spans="1:6" ht="32.5" customHeight="1" x14ac:dyDescent="0.2">
      <c r="A9" s="29"/>
      <c r="B9" s="124" t="s">
        <v>63</v>
      </c>
      <c r="C9" s="125"/>
      <c r="D9" s="120"/>
      <c r="E9" s="120"/>
      <c r="F9" s="120"/>
    </row>
    <row r="10" spans="1:6" ht="32.5" customHeight="1" x14ac:dyDescent="0.2">
      <c r="A10" s="29"/>
      <c r="B10" s="124" t="s">
        <v>61</v>
      </c>
      <c r="C10" s="125"/>
      <c r="D10" s="120"/>
      <c r="E10" s="120"/>
      <c r="F10" s="120"/>
    </row>
    <row r="11" spans="1:6" ht="32.5" customHeight="1" x14ac:dyDescent="0.2">
      <c r="A11" s="29"/>
      <c r="B11" s="124" t="s">
        <v>23</v>
      </c>
      <c r="C11" s="125"/>
      <c r="D11" s="120"/>
      <c r="E11" s="120"/>
      <c r="F11" s="120"/>
    </row>
    <row r="12" spans="1:6" ht="32.5" customHeight="1" x14ac:dyDescent="0.2">
      <c r="A12" s="29"/>
      <c r="B12" s="124" t="s">
        <v>64</v>
      </c>
      <c r="C12" s="125"/>
      <c r="D12" s="120"/>
      <c r="E12" s="120"/>
      <c r="F12" s="120"/>
    </row>
    <row r="13" spans="1:6" ht="32.5" customHeight="1" x14ac:dyDescent="0.2">
      <c r="A13" s="29"/>
      <c r="B13" s="133" t="s">
        <v>67</v>
      </c>
      <c r="C13" s="134"/>
      <c r="D13" s="120"/>
      <c r="E13" s="120"/>
      <c r="F13" s="120"/>
    </row>
    <row r="14" spans="1:6" ht="32.5" customHeight="1" x14ac:dyDescent="0.2">
      <c r="A14" s="29"/>
      <c r="B14" s="139" t="s">
        <v>24</v>
      </c>
      <c r="C14" s="125"/>
      <c r="D14" s="140"/>
      <c r="E14" s="141"/>
      <c r="F14" s="142"/>
    </row>
    <row r="15" spans="1:6" s="39" customFormat="1" ht="16.5" customHeight="1" x14ac:dyDescent="0.2">
      <c r="A15" s="40"/>
      <c r="B15" s="38"/>
      <c r="C15" s="38"/>
      <c r="D15" s="38"/>
      <c r="E15" s="38"/>
      <c r="F15" s="38"/>
    </row>
    <row r="16" spans="1:6" ht="43.5" customHeight="1" x14ac:dyDescent="0.2">
      <c r="A16" s="135" t="s">
        <v>65</v>
      </c>
      <c r="B16" s="135"/>
      <c r="C16" s="135"/>
      <c r="D16" s="127" t="s">
        <v>18</v>
      </c>
      <c r="E16" s="127"/>
      <c r="F16" s="128"/>
    </row>
    <row r="17" spans="1:6" ht="33" customHeight="1" x14ac:dyDescent="0.2">
      <c r="A17" s="136" t="s">
        <v>128</v>
      </c>
      <c r="B17" s="136"/>
      <c r="C17" s="136"/>
      <c r="D17" s="137"/>
      <c r="E17" s="138"/>
      <c r="F17" s="25" t="s">
        <v>85</v>
      </c>
    </row>
    <row r="18" spans="1:6" ht="33" customHeight="1" x14ac:dyDescent="0.2">
      <c r="A18" s="121" t="s">
        <v>129</v>
      </c>
      <c r="B18" s="122"/>
      <c r="C18" s="123"/>
      <c r="D18" s="131"/>
      <c r="E18" s="132"/>
      <c r="F18" s="26" t="s">
        <v>33</v>
      </c>
    </row>
    <row r="19" spans="1:6" ht="17" customHeight="1" x14ac:dyDescent="0.2">
      <c r="A19" s="23" t="s">
        <v>25</v>
      </c>
      <c r="B19" s="23" t="s">
        <v>26</v>
      </c>
      <c r="C19" s="23"/>
      <c r="D19" s="7"/>
    </row>
    <row r="20" spans="1:6" ht="17" customHeight="1" x14ac:dyDescent="0.2">
      <c r="A20" s="45" t="s">
        <v>71</v>
      </c>
      <c r="B20" s="44" t="s">
        <v>80</v>
      </c>
      <c r="C20" s="44"/>
      <c r="D20" s="43"/>
      <c r="E20" s="24"/>
      <c r="F20" s="24"/>
    </row>
    <row r="21" spans="1:6" ht="17" customHeight="1" x14ac:dyDescent="0.2">
      <c r="A21" s="43"/>
      <c r="B21" s="44" t="s">
        <v>81</v>
      </c>
      <c r="C21" s="44"/>
      <c r="D21" s="43"/>
      <c r="E21" s="24"/>
      <c r="F21" s="24"/>
    </row>
    <row r="22" spans="1:6" ht="17" customHeight="1" x14ac:dyDescent="0.2">
      <c r="A22" s="42"/>
      <c r="B22" s="42" t="s">
        <v>82</v>
      </c>
      <c r="C22" s="42"/>
      <c r="D22" s="42"/>
      <c r="E22" s="24"/>
      <c r="F22" s="24"/>
    </row>
    <row r="23" spans="1:6" ht="10" customHeight="1" x14ac:dyDescent="0.2">
      <c r="B23" s="24"/>
      <c r="C23" s="24"/>
      <c r="D23" s="24"/>
      <c r="E23" s="24"/>
      <c r="F23" s="24"/>
    </row>
  </sheetData>
  <mergeCells count="28">
    <mergeCell ref="A16:C16"/>
    <mergeCell ref="D16:F16"/>
    <mergeCell ref="A17:C17"/>
    <mergeCell ref="D17:E17"/>
    <mergeCell ref="B14:C14"/>
    <mergeCell ref="D14:F14"/>
    <mergeCell ref="D7:F7"/>
    <mergeCell ref="B11:C11"/>
    <mergeCell ref="D11:F11"/>
    <mergeCell ref="D8:F8"/>
    <mergeCell ref="D13:F13"/>
    <mergeCell ref="B13:C13"/>
    <mergeCell ref="D4:F4"/>
    <mergeCell ref="D5:F5"/>
    <mergeCell ref="D6:F6"/>
    <mergeCell ref="D12:F12"/>
    <mergeCell ref="A18:C18"/>
    <mergeCell ref="D9:F9"/>
    <mergeCell ref="D10:F10"/>
    <mergeCell ref="B9:C9"/>
    <mergeCell ref="B10:C10"/>
    <mergeCell ref="A4:C4"/>
    <mergeCell ref="B5:C5"/>
    <mergeCell ref="B6:C6"/>
    <mergeCell ref="B7:C7"/>
    <mergeCell ref="B8:C8"/>
    <mergeCell ref="D18:E18"/>
    <mergeCell ref="B12:C12"/>
  </mergeCells>
  <phoneticPr fontId="4"/>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38100</xdr:colOff>
                    <xdr:row>4</xdr:row>
                    <xdr:rowOff>120650</xdr:rowOff>
                  </from>
                  <to>
                    <xdr:col>0</xdr:col>
                    <xdr:colOff>254000</xdr:colOff>
                    <xdr:row>4</xdr:row>
                    <xdr:rowOff>317500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0</xdr:col>
                    <xdr:colOff>38100</xdr:colOff>
                    <xdr:row>5</xdr:row>
                    <xdr:rowOff>120650</xdr:rowOff>
                  </from>
                  <to>
                    <xdr:col>0</xdr:col>
                    <xdr:colOff>254000</xdr:colOff>
                    <xdr:row>5</xdr:row>
                    <xdr:rowOff>317500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38100</xdr:colOff>
                    <xdr:row>6</xdr:row>
                    <xdr:rowOff>120650</xdr:rowOff>
                  </from>
                  <to>
                    <xdr:col>0</xdr:col>
                    <xdr:colOff>254000</xdr:colOff>
                    <xdr:row>6</xdr:row>
                    <xdr:rowOff>317500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0</xdr:col>
                    <xdr:colOff>38100</xdr:colOff>
                    <xdr:row>7</xdr:row>
                    <xdr:rowOff>120650</xdr:rowOff>
                  </from>
                  <to>
                    <xdr:col>0</xdr:col>
                    <xdr:colOff>254000</xdr:colOff>
                    <xdr:row>7</xdr:row>
                    <xdr:rowOff>317500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0</xdr:col>
                    <xdr:colOff>38100</xdr:colOff>
                    <xdr:row>8</xdr:row>
                    <xdr:rowOff>120650</xdr:rowOff>
                  </from>
                  <to>
                    <xdr:col>0</xdr:col>
                    <xdr:colOff>254000</xdr:colOff>
                    <xdr:row>8</xdr:row>
                    <xdr:rowOff>317500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0</xdr:col>
                    <xdr:colOff>38100</xdr:colOff>
                    <xdr:row>9</xdr:row>
                    <xdr:rowOff>120650</xdr:rowOff>
                  </from>
                  <to>
                    <xdr:col>0</xdr:col>
                    <xdr:colOff>254000</xdr:colOff>
                    <xdr:row>9</xdr:row>
                    <xdr:rowOff>317500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38100</xdr:colOff>
                    <xdr:row>10</xdr:row>
                    <xdr:rowOff>120650</xdr:rowOff>
                  </from>
                  <to>
                    <xdr:col>0</xdr:col>
                    <xdr:colOff>254000</xdr:colOff>
                    <xdr:row>10</xdr:row>
                    <xdr:rowOff>317500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38100</xdr:colOff>
                    <xdr:row>11</xdr:row>
                    <xdr:rowOff>120650</xdr:rowOff>
                  </from>
                  <to>
                    <xdr:col>0</xdr:col>
                    <xdr:colOff>254000</xdr:colOff>
                    <xdr:row>11</xdr:row>
                    <xdr:rowOff>317500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0</xdr:col>
                    <xdr:colOff>38100</xdr:colOff>
                    <xdr:row>12</xdr:row>
                    <xdr:rowOff>120650</xdr:rowOff>
                  </from>
                  <to>
                    <xdr:col>0</xdr:col>
                    <xdr:colOff>254000</xdr:colOff>
                    <xdr:row>12</xdr:row>
                    <xdr:rowOff>317500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0</xdr:col>
                    <xdr:colOff>44450</xdr:colOff>
                    <xdr:row>13</xdr:row>
                    <xdr:rowOff>107950</xdr:rowOff>
                  </from>
                  <to>
                    <xdr:col>0</xdr:col>
                    <xdr:colOff>254000</xdr:colOff>
                    <xdr:row>13</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1385-87BD-4DCE-A708-643C88BBDBAF}">
  <sheetPr>
    <pageSetUpPr fitToPage="1"/>
  </sheetPr>
  <dimension ref="A1:E42"/>
  <sheetViews>
    <sheetView view="pageBreakPreview" zoomScale="70" zoomScaleNormal="100" zoomScaleSheetLayoutView="70" workbookViewId="0">
      <selection activeCell="C6" sqref="C6"/>
    </sheetView>
  </sheetViews>
  <sheetFormatPr defaultRowHeight="12.5" x14ac:dyDescent="0.2"/>
  <cols>
    <col min="1" max="1" width="7.08984375" customWidth="1"/>
    <col min="2" max="2" width="9.81640625" customWidth="1"/>
    <col min="3" max="4" width="27.6328125" customWidth="1"/>
    <col min="5" max="5" width="9.6328125" customWidth="1"/>
  </cols>
  <sheetData>
    <row r="1" spans="1:5" x14ac:dyDescent="0.2">
      <c r="A1" t="s">
        <v>37</v>
      </c>
    </row>
    <row r="4" spans="1:5" ht="37" customHeight="1" x14ac:dyDescent="0.2">
      <c r="A4" s="135" t="s">
        <v>59</v>
      </c>
      <c r="B4" s="135"/>
      <c r="C4" s="135"/>
      <c r="D4" s="135" t="s">
        <v>83</v>
      </c>
      <c r="E4" s="135"/>
    </row>
    <row r="5" spans="1:5" ht="14" customHeight="1" x14ac:dyDescent="0.2">
      <c r="A5" s="154" t="s">
        <v>35</v>
      </c>
      <c r="B5" s="145" t="s">
        <v>27</v>
      </c>
      <c r="C5" s="37" t="s">
        <v>51</v>
      </c>
      <c r="D5" s="157">
        <f>C6*8760*0.14*9.76</f>
        <v>0</v>
      </c>
      <c r="E5" s="160" t="s">
        <v>30</v>
      </c>
    </row>
    <row r="6" spans="1:5" ht="14" customHeight="1" x14ac:dyDescent="0.2">
      <c r="A6" s="155"/>
      <c r="B6" s="147"/>
      <c r="C6" s="53"/>
      <c r="D6" s="159"/>
      <c r="E6" s="130"/>
    </row>
    <row r="7" spans="1:5" ht="14" customHeight="1" x14ac:dyDescent="0.2">
      <c r="A7" s="155"/>
      <c r="B7" s="145" t="s">
        <v>28</v>
      </c>
      <c r="C7" s="37" t="s">
        <v>50</v>
      </c>
      <c r="D7" s="157">
        <f>C8*8760*0.091*9.76</f>
        <v>0</v>
      </c>
      <c r="E7" s="160" t="s">
        <v>30</v>
      </c>
    </row>
    <row r="8" spans="1:5" ht="14" customHeight="1" x14ac:dyDescent="0.2">
      <c r="A8" s="155"/>
      <c r="B8" s="147"/>
      <c r="C8" s="53"/>
      <c r="D8" s="159"/>
      <c r="E8" s="130"/>
    </row>
    <row r="9" spans="1:5" ht="14" customHeight="1" x14ac:dyDescent="0.2">
      <c r="A9" s="155"/>
      <c r="B9" s="145" t="s">
        <v>41</v>
      </c>
      <c r="C9" s="37" t="s">
        <v>86</v>
      </c>
      <c r="D9" s="157">
        <f>C10*C12*9.8*0.8*0.9*8760*9.76</f>
        <v>0</v>
      </c>
      <c r="E9" s="151" t="s">
        <v>30</v>
      </c>
    </row>
    <row r="10" spans="1:5" ht="14" customHeight="1" x14ac:dyDescent="0.2">
      <c r="A10" s="155"/>
      <c r="B10" s="146"/>
      <c r="C10" s="53"/>
      <c r="D10" s="158"/>
      <c r="E10" s="152"/>
    </row>
    <row r="11" spans="1:5" ht="14" customHeight="1" x14ac:dyDescent="0.2">
      <c r="A11" s="155"/>
      <c r="B11" s="146"/>
      <c r="C11" s="36" t="s">
        <v>87</v>
      </c>
      <c r="D11" s="158"/>
      <c r="E11" s="152"/>
    </row>
    <row r="12" spans="1:5" ht="14" customHeight="1" x14ac:dyDescent="0.2">
      <c r="A12" s="155"/>
      <c r="B12" s="147"/>
      <c r="C12" s="54"/>
      <c r="D12" s="159"/>
      <c r="E12" s="153"/>
    </row>
    <row r="13" spans="1:5" ht="14" customHeight="1" x14ac:dyDescent="0.2">
      <c r="A13" s="155"/>
      <c r="B13" s="145" t="s">
        <v>40</v>
      </c>
      <c r="C13" s="37" t="s">
        <v>88</v>
      </c>
      <c r="D13" s="157">
        <f>C14*1000*0.004186*5*1.36</f>
        <v>0</v>
      </c>
      <c r="E13" s="160" t="s">
        <v>30</v>
      </c>
    </row>
    <row r="14" spans="1:5" ht="14" customHeight="1" x14ac:dyDescent="0.2">
      <c r="A14" s="155"/>
      <c r="B14" s="147"/>
      <c r="C14" s="51"/>
      <c r="D14" s="159"/>
      <c r="E14" s="130"/>
    </row>
    <row r="15" spans="1:5" ht="14" customHeight="1" x14ac:dyDescent="0.2">
      <c r="A15" s="155"/>
      <c r="B15" s="145" t="s">
        <v>29</v>
      </c>
      <c r="C15" s="37" t="s">
        <v>48</v>
      </c>
      <c r="D15" s="157">
        <f>C16*6168*0.4*1.36</f>
        <v>0</v>
      </c>
      <c r="E15" s="160" t="s">
        <v>30</v>
      </c>
    </row>
    <row r="16" spans="1:5" ht="14" customHeight="1" x14ac:dyDescent="0.2">
      <c r="A16" s="155"/>
      <c r="B16" s="147"/>
      <c r="C16" s="53"/>
      <c r="D16" s="159"/>
      <c r="E16" s="130"/>
    </row>
    <row r="17" spans="1:5" ht="14" customHeight="1" x14ac:dyDescent="0.2">
      <c r="A17" s="155"/>
      <c r="B17" s="148" t="s">
        <v>42</v>
      </c>
      <c r="C17" s="37" t="s">
        <v>47</v>
      </c>
      <c r="D17" s="157">
        <f>C18*C20*0.5*3.6*1.36</f>
        <v>0</v>
      </c>
      <c r="E17" s="151" t="s">
        <v>30</v>
      </c>
    </row>
    <row r="18" spans="1:5" ht="14" customHeight="1" x14ac:dyDescent="0.2">
      <c r="A18" s="155"/>
      <c r="B18" s="149"/>
      <c r="C18" s="51"/>
      <c r="D18" s="158"/>
      <c r="E18" s="152"/>
    </row>
    <row r="19" spans="1:5" ht="14" customHeight="1" x14ac:dyDescent="0.2">
      <c r="A19" s="155"/>
      <c r="B19" s="149"/>
      <c r="C19" s="36" t="s">
        <v>44</v>
      </c>
      <c r="D19" s="158"/>
      <c r="E19" s="152"/>
    </row>
    <row r="20" spans="1:5" ht="14" customHeight="1" x14ac:dyDescent="0.2">
      <c r="A20" s="155"/>
      <c r="B20" s="150"/>
      <c r="C20" s="51"/>
      <c r="D20" s="159"/>
      <c r="E20" s="153"/>
    </row>
    <row r="21" spans="1:5" ht="14" customHeight="1" x14ac:dyDescent="0.2">
      <c r="A21" s="155"/>
      <c r="B21" s="148" t="s">
        <v>43</v>
      </c>
      <c r="C21" s="37" t="s">
        <v>46</v>
      </c>
      <c r="D21" s="157">
        <f>C22*C24*C26*9.76</f>
        <v>0</v>
      </c>
      <c r="E21" s="160" t="s">
        <v>30</v>
      </c>
    </row>
    <row r="22" spans="1:5" ht="14" customHeight="1" x14ac:dyDescent="0.2">
      <c r="A22" s="155"/>
      <c r="B22" s="149"/>
      <c r="C22" s="52"/>
      <c r="D22" s="158"/>
      <c r="E22" s="166"/>
    </row>
    <row r="23" spans="1:5" ht="14" customHeight="1" x14ac:dyDescent="0.2">
      <c r="A23" s="155"/>
      <c r="B23" s="149"/>
      <c r="C23" s="37" t="s">
        <v>49</v>
      </c>
      <c r="D23" s="158"/>
      <c r="E23" s="166"/>
    </row>
    <row r="24" spans="1:5" ht="14" customHeight="1" x14ac:dyDescent="0.2">
      <c r="A24" s="155"/>
      <c r="B24" s="149"/>
      <c r="C24" s="52"/>
      <c r="D24" s="158"/>
      <c r="E24" s="166"/>
    </row>
    <row r="25" spans="1:5" ht="14" customHeight="1" x14ac:dyDescent="0.2">
      <c r="A25" s="155"/>
      <c r="B25" s="149"/>
      <c r="C25" s="37" t="s">
        <v>45</v>
      </c>
      <c r="D25" s="158"/>
      <c r="E25" s="166"/>
    </row>
    <row r="26" spans="1:5" ht="14" customHeight="1" x14ac:dyDescent="0.2">
      <c r="A26" s="155"/>
      <c r="B26" s="150"/>
      <c r="C26" s="51"/>
      <c r="D26" s="159"/>
      <c r="E26" s="130"/>
    </row>
    <row r="27" spans="1:5" ht="28" customHeight="1" x14ac:dyDescent="0.2">
      <c r="A27" s="155"/>
      <c r="B27" s="163" t="s">
        <v>24</v>
      </c>
      <c r="C27" s="134"/>
      <c r="D27" s="61"/>
      <c r="E27" s="35" t="s">
        <v>62</v>
      </c>
    </row>
    <row r="28" spans="1:5" ht="38" customHeight="1" x14ac:dyDescent="0.2">
      <c r="A28" s="155"/>
      <c r="B28" s="164" t="s">
        <v>68</v>
      </c>
      <c r="C28" s="164"/>
      <c r="D28" s="62">
        <f>D5+D7+D9+D13+D15+D17+D21+D27</f>
        <v>0</v>
      </c>
      <c r="E28" s="22" t="s">
        <v>30</v>
      </c>
    </row>
    <row r="29" spans="1:5" ht="38" customHeight="1" x14ac:dyDescent="0.2">
      <c r="A29" s="156"/>
      <c r="B29" s="165" t="s">
        <v>34</v>
      </c>
      <c r="C29" s="165"/>
      <c r="D29" s="62">
        <f>IF(様式第５号!H31="新築",様式第５号!O35*60,IF(OR(様式第５号!H31="増築",様式第５号!H31="改築"),様式第５号!O36*60,0))</f>
        <v>0</v>
      </c>
      <c r="E29" s="30" t="s">
        <v>38</v>
      </c>
    </row>
    <row r="30" spans="1:5" ht="47.5" customHeight="1" x14ac:dyDescent="0.2">
      <c r="A30" s="144" t="s">
        <v>31</v>
      </c>
      <c r="B30" s="135" t="s">
        <v>69</v>
      </c>
      <c r="C30" s="135"/>
      <c r="D30" s="118" t="s">
        <v>18</v>
      </c>
      <c r="E30" s="118"/>
    </row>
    <row r="31" spans="1:5" ht="32.5" customHeight="1" x14ac:dyDescent="0.2">
      <c r="A31" s="144"/>
      <c r="B31" s="28"/>
      <c r="C31" s="27" t="s">
        <v>32</v>
      </c>
      <c r="D31" s="120"/>
      <c r="E31" s="120"/>
    </row>
    <row r="32" spans="1:5" ht="32.5" customHeight="1" x14ac:dyDescent="0.2">
      <c r="A32" s="144"/>
      <c r="B32" s="28"/>
      <c r="C32" s="27" t="s">
        <v>84</v>
      </c>
      <c r="D32" s="120"/>
      <c r="E32" s="120"/>
    </row>
    <row r="33" spans="1:5" ht="32.5" customHeight="1" x14ac:dyDescent="0.2">
      <c r="A33" s="144"/>
      <c r="B33" s="28"/>
      <c r="C33" s="27" t="s">
        <v>24</v>
      </c>
      <c r="D33" s="120"/>
      <c r="E33" s="120"/>
    </row>
    <row r="34" spans="1:5" s="46" customFormat="1" ht="39.5" customHeight="1" x14ac:dyDescent="0.2">
      <c r="A34" s="50" t="s">
        <v>89</v>
      </c>
      <c r="B34" s="143"/>
      <c r="C34" s="143"/>
      <c r="D34" s="143"/>
      <c r="E34" s="143"/>
    </row>
    <row r="35" spans="1:5" x14ac:dyDescent="0.2">
      <c r="A35" s="23" t="s">
        <v>25</v>
      </c>
      <c r="B35" s="23" t="s">
        <v>26</v>
      </c>
      <c r="C35" s="23"/>
      <c r="D35" s="7"/>
    </row>
    <row r="36" spans="1:5" x14ac:dyDescent="0.2">
      <c r="A36" s="47" t="s">
        <v>71</v>
      </c>
      <c r="B36" s="49" t="s">
        <v>70</v>
      </c>
      <c r="C36" s="48"/>
      <c r="D36" s="48"/>
      <c r="E36" s="46"/>
    </row>
    <row r="37" spans="1:5" x14ac:dyDescent="0.2">
      <c r="A37" s="47"/>
      <c r="B37" s="162" t="s">
        <v>72</v>
      </c>
      <c r="C37" s="162"/>
      <c r="D37" s="162"/>
      <c r="E37" s="162"/>
    </row>
    <row r="38" spans="1:5" x14ac:dyDescent="0.2">
      <c r="A38" s="47"/>
      <c r="B38" s="162"/>
      <c r="C38" s="162"/>
      <c r="D38" s="162"/>
      <c r="E38" s="162"/>
    </row>
    <row r="39" spans="1:5" x14ac:dyDescent="0.2">
      <c r="A39" s="47"/>
      <c r="B39" s="161" t="s">
        <v>73</v>
      </c>
      <c r="C39" s="161"/>
      <c r="D39" s="161"/>
      <c r="E39" s="161"/>
    </row>
    <row r="40" spans="1:5" x14ac:dyDescent="0.2">
      <c r="A40" s="47"/>
      <c r="B40" s="161"/>
      <c r="C40" s="161"/>
      <c r="D40" s="161"/>
      <c r="E40" s="161"/>
    </row>
    <row r="41" spans="1:5" x14ac:dyDescent="0.2">
      <c r="A41" s="47"/>
      <c r="B41" s="161" t="s">
        <v>74</v>
      </c>
      <c r="C41" s="161"/>
      <c r="D41" s="161"/>
      <c r="E41" s="161"/>
    </row>
    <row r="42" spans="1:5" x14ac:dyDescent="0.2">
      <c r="A42" s="47"/>
      <c r="B42" s="161"/>
      <c r="C42" s="161"/>
      <c r="D42" s="161"/>
      <c r="E42" s="161"/>
    </row>
  </sheetData>
  <mergeCells count="37">
    <mergeCell ref="B41:E42"/>
    <mergeCell ref="B37:E38"/>
    <mergeCell ref="B39:E40"/>
    <mergeCell ref="B27:C27"/>
    <mergeCell ref="D4:E4"/>
    <mergeCell ref="B28:C28"/>
    <mergeCell ref="B29:C29"/>
    <mergeCell ref="D5:D6"/>
    <mergeCell ref="E5:E6"/>
    <mergeCell ref="D7:D8"/>
    <mergeCell ref="E7:E8"/>
    <mergeCell ref="E21:E26"/>
    <mergeCell ref="D13:D14"/>
    <mergeCell ref="D15:D16"/>
    <mergeCell ref="D21:D26"/>
    <mergeCell ref="B15:B16"/>
    <mergeCell ref="B9:B12"/>
    <mergeCell ref="B21:B26"/>
    <mergeCell ref="B13:B14"/>
    <mergeCell ref="E17:E20"/>
    <mergeCell ref="A4:C4"/>
    <mergeCell ref="A5:A29"/>
    <mergeCell ref="E9:E12"/>
    <mergeCell ref="D17:D20"/>
    <mergeCell ref="B5:B6"/>
    <mergeCell ref="B7:B8"/>
    <mergeCell ref="E13:E14"/>
    <mergeCell ref="B17:B20"/>
    <mergeCell ref="D9:D12"/>
    <mergeCell ref="E15:E16"/>
    <mergeCell ref="B34:E34"/>
    <mergeCell ref="A30:A33"/>
    <mergeCell ref="D31:E31"/>
    <mergeCell ref="D32:E32"/>
    <mergeCell ref="D33:E33"/>
    <mergeCell ref="B30:C30"/>
    <mergeCell ref="D30:E30"/>
  </mergeCells>
  <phoneticPr fontId="4"/>
  <conditionalFormatting sqref="D5:D26 D28:D29">
    <cfRule type="cellIs" dxfId="68"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146050</xdr:colOff>
                    <xdr:row>30</xdr:row>
                    <xdr:rowOff>107950</xdr:rowOff>
                  </from>
                  <to>
                    <xdr:col>1</xdr:col>
                    <xdr:colOff>355600</xdr:colOff>
                    <xdr:row>30</xdr:row>
                    <xdr:rowOff>304800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146050</xdr:colOff>
                    <xdr:row>31</xdr:row>
                    <xdr:rowOff>107950</xdr:rowOff>
                  </from>
                  <to>
                    <xdr:col>1</xdr:col>
                    <xdr:colOff>355600</xdr:colOff>
                    <xdr:row>31</xdr:row>
                    <xdr:rowOff>304800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146050</xdr:colOff>
                    <xdr:row>32</xdr:row>
                    <xdr:rowOff>107950</xdr:rowOff>
                  </from>
                  <to>
                    <xdr:col>1</xdr:col>
                    <xdr:colOff>355600</xdr:colOff>
                    <xdr:row>32</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6884-B1D0-4C23-9B23-F1A9CDF29725}">
  <sheetPr codeName="Sheet3"/>
  <dimension ref="A1:BN4"/>
  <sheetViews>
    <sheetView zoomScale="85" zoomScaleNormal="85" workbookViewId="0">
      <selection activeCell="O5" sqref="O5"/>
    </sheetView>
  </sheetViews>
  <sheetFormatPr defaultRowHeight="12.5" x14ac:dyDescent="0.2"/>
  <cols>
    <col min="1" max="1" width="10.54296875" customWidth="1"/>
    <col min="2" max="2" width="15.7265625" bestFit="1" customWidth="1"/>
    <col min="3" max="3" width="12.54296875" customWidth="1"/>
    <col min="4" max="4" width="15.81640625" bestFit="1" customWidth="1"/>
    <col min="6" max="6" width="12.54296875" customWidth="1"/>
    <col min="10" max="10" width="10.54296875" customWidth="1"/>
    <col min="11" max="15" width="10.54296875" style="46" customWidth="1"/>
    <col min="16" max="16" width="10.54296875" customWidth="1"/>
    <col min="18" max="19" width="12.54296875" customWidth="1"/>
    <col min="20" max="21" width="16.6328125" customWidth="1"/>
    <col min="22" max="22" width="10.54296875" customWidth="1"/>
    <col min="23" max="23" width="12" customWidth="1"/>
    <col min="24" max="24" width="15.81640625" customWidth="1"/>
    <col min="25" max="25" width="10.90625" customWidth="1"/>
    <col min="26" max="26" width="16.6328125" customWidth="1"/>
    <col min="27" max="27" width="16.6328125" style="46" customWidth="1"/>
    <col min="28" max="37" width="17.81640625" customWidth="1"/>
    <col min="38" max="39" width="20.6328125" customWidth="1"/>
    <col min="40" max="41" width="16.6328125" customWidth="1"/>
    <col min="42" max="44" width="18.81640625" customWidth="1"/>
    <col min="45" max="46" width="14.6328125" customWidth="1"/>
    <col min="47" max="50" width="18.81640625" customWidth="1"/>
    <col min="51" max="51" width="13.6328125" customWidth="1"/>
    <col min="52" max="53" width="17.81640625" customWidth="1"/>
    <col min="54" max="54" width="13.6328125" customWidth="1"/>
    <col min="55" max="56" width="17.81640625" customWidth="1"/>
    <col min="57" max="58" width="13.6328125" customWidth="1"/>
    <col min="59" max="59" width="17.81640625" customWidth="1"/>
    <col min="60" max="60" width="13.6328125" customWidth="1"/>
    <col min="61" max="61" width="17.81640625" customWidth="1"/>
    <col min="62" max="63" width="13.6328125" customWidth="1"/>
    <col min="64" max="64" width="17.81640625" customWidth="1"/>
    <col min="65" max="66" width="13.6328125" customWidth="1"/>
  </cols>
  <sheetData>
    <row r="1" spans="1:66" s="46" customFormat="1" x14ac:dyDescent="0.2">
      <c r="B1" s="172"/>
      <c r="C1" s="172"/>
      <c r="D1" s="172"/>
      <c r="E1" s="172"/>
      <c r="F1" s="172"/>
      <c r="G1" s="172"/>
      <c r="H1" s="172"/>
      <c r="I1" s="172"/>
      <c r="J1" s="172"/>
      <c r="K1" s="63"/>
      <c r="L1" s="63"/>
      <c r="M1" s="63"/>
      <c r="N1" s="63"/>
      <c r="O1" s="63"/>
      <c r="P1" s="173"/>
      <c r="Q1" s="173"/>
      <c r="R1" s="173"/>
      <c r="S1" s="173"/>
      <c r="T1" s="173"/>
      <c r="U1" s="173"/>
      <c r="V1" s="173"/>
      <c r="W1" s="173"/>
      <c r="X1" s="173"/>
      <c r="Y1" s="173"/>
      <c r="Z1" s="173"/>
      <c r="AA1" s="57"/>
      <c r="AB1" s="174"/>
      <c r="AC1" s="174"/>
      <c r="AD1" s="174"/>
      <c r="AE1" s="174"/>
      <c r="AF1" s="174"/>
      <c r="AG1" s="174"/>
      <c r="AH1" s="174"/>
      <c r="AI1" s="174"/>
      <c r="AJ1" s="174"/>
      <c r="AK1" s="174"/>
      <c r="AL1" s="174"/>
      <c r="AM1" s="174"/>
      <c r="AN1" s="174"/>
      <c r="AO1" s="174"/>
      <c r="AP1" s="174"/>
      <c r="AQ1" s="174"/>
      <c r="AR1" s="174"/>
      <c r="AS1" s="174"/>
      <c r="AT1" s="174"/>
      <c r="AU1" s="174"/>
      <c r="AV1" s="174"/>
      <c r="AW1" s="174"/>
      <c r="AX1" s="175"/>
      <c r="AY1" s="176"/>
      <c r="AZ1" s="176"/>
      <c r="BA1" s="176"/>
      <c r="BB1" s="176"/>
      <c r="BC1" s="176"/>
      <c r="BD1" s="176"/>
      <c r="BE1" s="176"/>
      <c r="BF1" s="176"/>
      <c r="BG1" s="176"/>
      <c r="BH1" s="176"/>
      <c r="BI1" s="176"/>
      <c r="BJ1" s="176"/>
      <c r="BK1" s="176"/>
      <c r="BL1" s="176"/>
      <c r="BM1" s="177"/>
      <c r="BN1" s="55"/>
    </row>
    <row r="2" spans="1:66" s="46" customFormat="1" x14ac:dyDescent="0.2">
      <c r="B2" s="47"/>
      <c r="C2" s="47"/>
      <c r="D2" s="47"/>
      <c r="E2" s="47"/>
      <c r="F2" s="167" t="s">
        <v>131</v>
      </c>
      <c r="G2" s="168"/>
      <c r="H2" s="168"/>
      <c r="I2" s="168"/>
      <c r="J2" s="178"/>
      <c r="K2" s="167" t="s">
        <v>132</v>
      </c>
      <c r="L2" s="168"/>
      <c r="M2" s="168"/>
      <c r="N2" s="168"/>
      <c r="O2" s="178"/>
      <c r="P2" s="167" t="s">
        <v>9</v>
      </c>
      <c r="Q2" s="168"/>
      <c r="R2" s="168"/>
      <c r="S2" s="168"/>
      <c r="T2" s="168"/>
      <c r="U2" s="168"/>
      <c r="V2" s="168"/>
      <c r="W2" s="168"/>
      <c r="X2" s="168"/>
      <c r="Y2" s="168"/>
      <c r="Z2" s="168"/>
      <c r="AA2" s="56"/>
      <c r="AB2" s="169"/>
      <c r="AC2" s="170"/>
      <c r="AD2" s="170"/>
      <c r="AE2" s="170"/>
      <c r="AF2" s="170"/>
      <c r="AG2" s="170"/>
      <c r="AH2" s="170"/>
      <c r="AI2" s="170"/>
      <c r="AJ2" s="170"/>
      <c r="AK2" s="170"/>
      <c r="AL2" s="170"/>
      <c r="AM2" s="170"/>
      <c r="AN2" s="170"/>
      <c r="AO2" s="170"/>
      <c r="AP2" s="170"/>
      <c r="AQ2" s="170"/>
      <c r="AR2" s="170"/>
      <c r="AS2" s="170"/>
      <c r="AT2" s="170"/>
      <c r="AU2" s="171"/>
      <c r="AV2" s="169" t="s">
        <v>122</v>
      </c>
      <c r="AW2" s="170"/>
      <c r="AX2" s="169" t="s">
        <v>123</v>
      </c>
      <c r="AY2" s="170"/>
      <c r="AZ2" s="170"/>
      <c r="BA2" s="170"/>
      <c r="BB2" s="170"/>
      <c r="BC2" s="170"/>
      <c r="BD2" s="170"/>
      <c r="BE2" s="170"/>
      <c r="BF2" s="170"/>
      <c r="BG2" s="170"/>
      <c r="BH2" s="170"/>
      <c r="BI2" s="170"/>
      <c r="BJ2" s="170"/>
      <c r="BK2" s="170"/>
      <c r="BL2" s="170"/>
      <c r="BM2" s="171"/>
      <c r="BN2" s="56"/>
    </row>
    <row r="3" spans="1:66" s="46" customFormat="1" x14ac:dyDescent="0.2">
      <c r="A3" s="10" t="s">
        <v>7</v>
      </c>
      <c r="B3" s="9" t="s">
        <v>5</v>
      </c>
      <c r="C3" s="46" t="s">
        <v>66</v>
      </c>
      <c r="D3" s="46" t="s">
        <v>90</v>
      </c>
      <c r="E3" s="46" t="s">
        <v>91</v>
      </c>
      <c r="F3" s="46" t="s">
        <v>1</v>
      </c>
      <c r="G3" s="46" t="s">
        <v>92</v>
      </c>
      <c r="H3" s="46" t="s">
        <v>3</v>
      </c>
      <c r="I3" s="46" t="s">
        <v>4</v>
      </c>
      <c r="J3" s="46" t="s">
        <v>124</v>
      </c>
      <c r="K3" s="46" t="s">
        <v>133</v>
      </c>
      <c r="L3" s="46" t="s">
        <v>134</v>
      </c>
      <c r="M3" s="46" t="s">
        <v>136</v>
      </c>
      <c r="N3" s="46" t="s">
        <v>137</v>
      </c>
      <c r="O3" s="46" t="s">
        <v>138</v>
      </c>
      <c r="P3" s="46" t="s">
        <v>93</v>
      </c>
      <c r="Q3" s="46" t="s">
        <v>135</v>
      </c>
      <c r="R3" s="46" t="s">
        <v>94</v>
      </c>
      <c r="S3" s="46" t="s">
        <v>127</v>
      </c>
      <c r="T3" s="46" t="s">
        <v>10</v>
      </c>
      <c r="U3" s="46" t="s">
        <v>13</v>
      </c>
      <c r="V3" s="46" t="s">
        <v>11</v>
      </c>
      <c r="W3" s="46" t="s">
        <v>14</v>
      </c>
      <c r="X3" s="46" t="s">
        <v>12</v>
      </c>
      <c r="Y3" s="46" t="s">
        <v>39</v>
      </c>
      <c r="Z3" s="10" t="s">
        <v>95</v>
      </c>
      <c r="AA3" s="10" t="s">
        <v>125</v>
      </c>
      <c r="AB3" s="46" t="s">
        <v>19</v>
      </c>
      <c r="AC3" s="46" t="s">
        <v>18</v>
      </c>
      <c r="AD3" s="46" t="s">
        <v>20</v>
      </c>
      <c r="AE3" s="46" t="s">
        <v>96</v>
      </c>
      <c r="AF3" s="46" t="s">
        <v>21</v>
      </c>
      <c r="AG3" s="46" t="s">
        <v>97</v>
      </c>
      <c r="AH3" s="46" t="s">
        <v>22</v>
      </c>
      <c r="AI3" s="46" t="s">
        <v>98</v>
      </c>
      <c r="AJ3" s="46" t="s">
        <v>63</v>
      </c>
      <c r="AK3" s="46" t="s">
        <v>99</v>
      </c>
      <c r="AL3" s="46" t="s">
        <v>61</v>
      </c>
      <c r="AM3" s="46" t="s">
        <v>100</v>
      </c>
      <c r="AN3" s="46" t="s">
        <v>23</v>
      </c>
      <c r="AO3" s="46" t="s">
        <v>101</v>
      </c>
      <c r="AP3" s="46" t="s">
        <v>64</v>
      </c>
      <c r="AQ3" s="46" t="s">
        <v>102</v>
      </c>
      <c r="AR3" s="46" t="s">
        <v>67</v>
      </c>
      <c r="AS3" s="46" t="s">
        <v>103</v>
      </c>
      <c r="AT3" s="46" t="s">
        <v>24</v>
      </c>
      <c r="AU3" s="10" t="s">
        <v>104</v>
      </c>
      <c r="AV3" s="10" t="s">
        <v>105</v>
      </c>
      <c r="AW3" s="10" t="s">
        <v>106</v>
      </c>
      <c r="AX3" s="46" t="s">
        <v>107</v>
      </c>
      <c r="AY3" s="46" t="s">
        <v>108</v>
      </c>
      <c r="AZ3" s="46" t="s">
        <v>109</v>
      </c>
      <c r="BA3" s="46" t="s">
        <v>110</v>
      </c>
      <c r="BB3" s="46" t="s">
        <v>111</v>
      </c>
      <c r="BC3" s="46" t="s">
        <v>112</v>
      </c>
      <c r="BD3" s="46" t="s">
        <v>113</v>
      </c>
      <c r="BE3" s="46" t="s">
        <v>114</v>
      </c>
      <c r="BF3" s="10" t="s">
        <v>115</v>
      </c>
      <c r="BG3" s="10" t="s">
        <v>116</v>
      </c>
      <c r="BH3" s="46" t="s">
        <v>32</v>
      </c>
      <c r="BI3" s="10" t="s">
        <v>117</v>
      </c>
      <c r="BJ3" s="46" t="s">
        <v>118</v>
      </c>
      <c r="BK3" s="10" t="s">
        <v>119</v>
      </c>
      <c r="BL3" s="46" t="s">
        <v>120</v>
      </c>
      <c r="BM3" s="10" t="s">
        <v>121</v>
      </c>
      <c r="BN3" s="12" t="s">
        <v>126</v>
      </c>
    </row>
    <row r="4" spans="1:66" x14ac:dyDescent="0.2">
      <c r="A4" s="8" t="s">
        <v>8</v>
      </c>
      <c r="B4" s="59">
        <f>様式第５号!O8</f>
        <v>0</v>
      </c>
      <c r="C4" s="8">
        <f>様式第５号!L14</f>
        <v>0</v>
      </c>
      <c r="D4" s="58">
        <f>様式第５号!L15</f>
        <v>0</v>
      </c>
      <c r="E4" s="8">
        <f>様式第５号!L17</f>
        <v>0</v>
      </c>
      <c r="F4" s="8">
        <f>様式第５号!H39</f>
        <v>0</v>
      </c>
      <c r="G4" s="8">
        <f>様式第５号!H40</f>
        <v>0</v>
      </c>
      <c r="H4" s="8">
        <f>様式第５号!H42</f>
        <v>0</v>
      </c>
      <c r="I4" s="8">
        <f>様式第５号!H43</f>
        <v>0</v>
      </c>
      <c r="J4" s="8">
        <f>様式第５号!H44</f>
        <v>0</v>
      </c>
      <c r="K4" s="8">
        <f>様式第５号!H45</f>
        <v>0</v>
      </c>
      <c r="L4" s="8">
        <f>様式第５号!H46</f>
        <v>0</v>
      </c>
      <c r="M4" s="8">
        <f>様式第５号!H47</f>
        <v>0</v>
      </c>
      <c r="N4" s="8">
        <f>様式第５号!H48</f>
        <v>0</v>
      </c>
      <c r="O4" s="8">
        <f>様式第５号!H49</f>
        <v>0</v>
      </c>
      <c r="P4" s="8">
        <f>様式第５号!H29</f>
        <v>0</v>
      </c>
      <c r="Q4" s="8">
        <f>様式第５号!H30</f>
        <v>0</v>
      </c>
      <c r="R4" s="8">
        <f>様式第５号!H31</f>
        <v>0</v>
      </c>
      <c r="S4" s="8">
        <f>様式第５号!H32</f>
        <v>0</v>
      </c>
      <c r="T4" s="8">
        <f>様式第５号!H33</f>
        <v>0</v>
      </c>
      <c r="U4" s="8">
        <f>様式第５号!O33</f>
        <v>0</v>
      </c>
      <c r="V4" s="8">
        <f>様式第５号!H34</f>
        <v>0</v>
      </c>
      <c r="W4" s="8">
        <f>様式第５号!O34</f>
        <v>0</v>
      </c>
      <c r="X4" s="8">
        <f>様式第５号!H35</f>
        <v>0</v>
      </c>
      <c r="Y4" s="8">
        <f>様式第５号!O35</f>
        <v>0</v>
      </c>
      <c r="Z4" s="8">
        <f>様式第５号!O36</f>
        <v>0</v>
      </c>
      <c r="AA4" s="8">
        <f>様式第５号!H37</f>
        <v>0</v>
      </c>
      <c r="AB4" s="8" t="b">
        <v>0</v>
      </c>
      <c r="AC4" s="8">
        <f>別紙１!D5</f>
        <v>0</v>
      </c>
      <c r="AD4" s="8" t="b">
        <v>0</v>
      </c>
      <c r="AE4" s="8">
        <f>別紙１!D6</f>
        <v>0</v>
      </c>
      <c r="AF4" s="8" t="b">
        <v>0</v>
      </c>
      <c r="AG4" s="8">
        <f>別紙１!D7</f>
        <v>0</v>
      </c>
      <c r="AH4" s="8" t="b">
        <v>0</v>
      </c>
      <c r="AI4" s="8">
        <f>別紙１!D8</f>
        <v>0</v>
      </c>
      <c r="AJ4" s="8" t="b">
        <v>0</v>
      </c>
      <c r="AK4" s="8">
        <f>別紙１!D9</f>
        <v>0</v>
      </c>
      <c r="AL4" s="8" t="b">
        <v>0</v>
      </c>
      <c r="AM4" s="8">
        <f>別紙１!D10</f>
        <v>0</v>
      </c>
      <c r="AN4" s="8" t="b">
        <v>0</v>
      </c>
      <c r="AO4" s="8">
        <f>別紙１!D11</f>
        <v>0</v>
      </c>
      <c r="AP4" s="8" t="b">
        <v>0</v>
      </c>
      <c r="AQ4" s="8">
        <f>別紙１!D12</f>
        <v>0</v>
      </c>
      <c r="AR4" s="8" t="b">
        <v>0</v>
      </c>
      <c r="AS4" s="8">
        <f>別紙１!D13</f>
        <v>0</v>
      </c>
      <c r="AT4" s="8" t="b">
        <v>0</v>
      </c>
      <c r="AU4" s="8">
        <f>別紙１!D14</f>
        <v>0</v>
      </c>
      <c r="AV4" s="8">
        <f>別紙１!D17</f>
        <v>0</v>
      </c>
      <c r="AW4" s="8">
        <f>別紙１!D18</f>
        <v>0</v>
      </c>
      <c r="AX4" s="60">
        <f>別紙２!D5</f>
        <v>0</v>
      </c>
      <c r="AY4" s="60">
        <f>別紙２!D7</f>
        <v>0</v>
      </c>
      <c r="AZ4" s="60">
        <f>別紙２!D9</f>
        <v>0</v>
      </c>
      <c r="BA4" s="60">
        <f>別紙２!D13</f>
        <v>0</v>
      </c>
      <c r="BB4" s="60">
        <f>別紙２!D15</f>
        <v>0</v>
      </c>
      <c r="BC4" s="60">
        <f>別紙２!D17</f>
        <v>0</v>
      </c>
      <c r="BD4" s="60">
        <f>別紙２!D21</f>
        <v>0</v>
      </c>
      <c r="BE4" s="60">
        <f>別紙２!D27</f>
        <v>0</v>
      </c>
      <c r="BF4" s="60">
        <f>別紙２!D28</f>
        <v>0</v>
      </c>
      <c r="BG4" s="60">
        <f>別紙２!D29</f>
        <v>0</v>
      </c>
      <c r="BH4" s="8" t="b">
        <v>0</v>
      </c>
      <c r="BI4" s="8">
        <f>別紙２!D31</f>
        <v>0</v>
      </c>
      <c r="BJ4" s="8" t="b">
        <v>0</v>
      </c>
      <c r="BK4" s="8">
        <f>別紙２!D32</f>
        <v>0</v>
      </c>
      <c r="BL4" s="8" t="b">
        <v>0</v>
      </c>
      <c r="BM4" s="8">
        <f>別紙２!D33</f>
        <v>0</v>
      </c>
      <c r="BN4" s="8">
        <f>別紙２!B34</f>
        <v>0</v>
      </c>
    </row>
  </sheetData>
  <mergeCells count="10">
    <mergeCell ref="P2:Z2"/>
    <mergeCell ref="AB2:AU2"/>
    <mergeCell ref="AV2:AW2"/>
    <mergeCell ref="AX2:BM2"/>
    <mergeCell ref="B1:J1"/>
    <mergeCell ref="P1:Z1"/>
    <mergeCell ref="AB1:AW1"/>
    <mergeCell ref="AX1:BM1"/>
    <mergeCell ref="F2:J2"/>
    <mergeCell ref="K2:O2"/>
  </mergeCells>
  <phoneticPr fontId="4"/>
  <conditionalFormatting sqref="P2 AV2 AX2 B2:F2 AB2">
    <cfRule type="expression" priority="1">
      <formula>MOD(COLUMN(),2)=0</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様式第５号</vt:lpstr>
      <vt:lpstr>別紙１</vt:lpstr>
      <vt:lpstr>別紙２</vt:lpstr>
      <vt:lpstr>(変更不可)取りまとめ用シート</vt:lpstr>
      <vt:lpstr>別紙１!Print_Area</vt:lpstr>
      <vt:lpstr>別紙２!Print_Area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特定建築物排出量削減・再エネ設備等導入実施報告書</dc:title>
  <dc:creator/>
  <cp:lastModifiedBy/>
  <dcterms:created xsi:type="dcterms:W3CDTF">2022-08-30T08:15:49Z</dcterms:created>
  <dcterms:modified xsi:type="dcterms:W3CDTF">2023-08-07T01:50:48Z</dcterms:modified>
</cp:coreProperties>
</file>