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filterPrivacy="1"/>
  <xr:revisionPtr revIDLastSave="0" documentId="8_{10085065-9747-40BC-A632-2771DA88FD1F}" xr6:coauthVersionLast="36" xr6:coauthVersionMax="36" xr10:uidLastSave="{00000000-0000-0000-0000-000000000000}"/>
  <bookViews>
    <workbookView xWindow="0" yWindow="0" windowWidth="21570" windowHeight="7890"/>
  </bookViews>
  <sheets>
    <sheet name="総括表" sheetId="1" r:id="rId1"/>
    <sheet name="入力テーブル" sheetId="2" r:id="rId2"/>
  </sheets>
  <calcPr calcId="191029"/>
</workbook>
</file>

<file path=xl/calcChain.xml><?xml version="1.0" encoding="utf-8"?>
<calcChain xmlns="http://schemas.openxmlformats.org/spreadsheetml/2006/main">
  <c r="L21" i="1" l="1"/>
  <c r="N26" i="1"/>
  <c r="O26" i="1"/>
  <c r="L27" i="1"/>
  <c r="N27" i="1"/>
  <c r="O27" i="1"/>
  <c r="H27" i="1"/>
  <c r="L26" i="1"/>
  <c r="H26" i="1"/>
  <c r="L25" i="1"/>
  <c r="H25" i="1"/>
  <c r="N25" i="1"/>
  <c r="O25" i="1"/>
  <c r="L24" i="1"/>
  <c r="H24" i="1"/>
  <c r="N24" i="1"/>
  <c r="O24" i="1"/>
  <c r="L23" i="1"/>
  <c r="H23" i="1"/>
  <c r="L22" i="1"/>
  <c r="H22" i="1"/>
  <c r="H21" i="1"/>
  <c r="L20" i="1"/>
  <c r="H20" i="1"/>
  <c r="N20" i="1"/>
  <c r="O20" i="1"/>
  <c r="N22" i="1"/>
  <c r="O22" i="1"/>
  <c r="N23" i="1"/>
  <c r="O23" i="1"/>
  <c r="N21" i="1"/>
  <c r="O21" i="1"/>
  <c r="O28" i="1"/>
</calcChain>
</file>

<file path=xl/sharedStrings.xml><?xml version="1.0" encoding="utf-8"?>
<sst xmlns="http://schemas.openxmlformats.org/spreadsheetml/2006/main" count="85" uniqueCount="75">
  <si>
    <t>計画名称</t>
  </si>
  <si>
    <t>計画期間</t>
  </si>
  <si>
    <t>総事業費</t>
  </si>
  <si>
    <t>差引額</t>
  </si>
  <si>
    <t>申請額</t>
  </si>
  <si>
    <t>選定額</t>
  </si>
  <si>
    <t>（注）</t>
  </si>
  <si>
    <t>事業区分</t>
    <rPh sb="0" eb="2">
      <t>ジギョウ</t>
    </rPh>
    <rPh sb="2" eb="4">
      <t>クブン</t>
    </rPh>
    <phoneticPr fontId="1"/>
  </si>
  <si>
    <t>整備数</t>
    <rPh sb="0" eb="2">
      <t>セイビ</t>
    </rPh>
    <rPh sb="2" eb="3">
      <t>スウ</t>
    </rPh>
    <phoneticPr fontId="1"/>
  </si>
  <si>
    <t>単位</t>
    <rPh sb="0" eb="2">
      <t>タンイ</t>
    </rPh>
    <phoneticPr fontId="1"/>
  </si>
  <si>
    <t>施設名称</t>
    <rPh sb="0" eb="2">
      <t>シセツ</t>
    </rPh>
    <rPh sb="2" eb="4">
      <t>メイショウ</t>
    </rPh>
    <phoneticPr fontId="1"/>
  </si>
  <si>
    <t>B</t>
  </si>
  <si>
    <t>C</t>
  </si>
  <si>
    <t>D</t>
  </si>
  <si>
    <t>E</t>
  </si>
  <si>
    <t>H</t>
  </si>
  <si>
    <t>I</t>
  </si>
  <si>
    <t>M</t>
  </si>
  <si>
    <t>N</t>
  </si>
  <si>
    <t>補助基準単価</t>
    <phoneticPr fontId="1"/>
  </si>
  <si>
    <t>寄付金その他の収入</t>
    <rPh sb="5" eb="6">
      <t>タ</t>
    </rPh>
    <rPh sb="7" eb="9">
      <t>シュウニュウ</t>
    </rPh>
    <phoneticPr fontId="1"/>
  </si>
  <si>
    <t>算定基準による算定額</t>
    <rPh sb="7" eb="10">
      <t>サンテイガク</t>
    </rPh>
    <phoneticPr fontId="1"/>
  </si>
  <si>
    <t>補助対象経費の支出予定額</t>
    <rPh sb="4" eb="6">
      <t>ケイヒ</t>
    </rPh>
    <rPh sb="7" eb="9">
      <t>シシュツ</t>
    </rPh>
    <rPh sb="9" eb="12">
      <t>ヨテイガク</t>
    </rPh>
    <phoneticPr fontId="1"/>
  </si>
  <si>
    <t>補助基本額</t>
    <rPh sb="2" eb="5">
      <t>キホンガク</t>
    </rPh>
    <phoneticPr fontId="1"/>
  </si>
  <si>
    <t>合計</t>
    <rPh sb="0" eb="2">
      <t>ゴウケイ</t>
    </rPh>
    <phoneticPr fontId="1"/>
  </si>
  <si>
    <t>２　経費所要額に関する事項（単位：円）</t>
    <phoneticPr fontId="1"/>
  </si>
  <si>
    <t>市町村名</t>
    <rPh sb="0" eb="4">
      <t>シチョウソンメイ</t>
    </rPh>
    <phoneticPr fontId="1"/>
  </si>
  <si>
    <t>1. E欄（補助基準単価）には、施設種別に応じた単価を記載すること。</t>
    <phoneticPr fontId="1"/>
  </si>
  <si>
    <t>2. F欄（単位）には、E欄（補助基準単価）の内容に応じて「整備床数」又は「施設数」を記載のこと。</t>
    <rPh sb="6" eb="8">
      <t>タンイ</t>
    </rPh>
    <rPh sb="13" eb="14">
      <t>ラン</t>
    </rPh>
    <rPh sb="15" eb="17">
      <t>ホジョ</t>
    </rPh>
    <rPh sb="17" eb="19">
      <t>キジュン</t>
    </rPh>
    <rPh sb="19" eb="21">
      <t>タンカ</t>
    </rPh>
    <rPh sb="23" eb="25">
      <t>ナイヨウ</t>
    </rPh>
    <rPh sb="26" eb="27">
      <t>オウ</t>
    </rPh>
    <rPh sb="30" eb="32">
      <t>セイビ</t>
    </rPh>
    <rPh sb="32" eb="34">
      <t>ショウスウ</t>
    </rPh>
    <rPh sb="35" eb="36">
      <t>マタ</t>
    </rPh>
    <rPh sb="38" eb="41">
      <t>シセツスウ</t>
    </rPh>
    <rPh sb="43" eb="45">
      <t>キサイ</t>
    </rPh>
    <phoneticPr fontId="1"/>
  </si>
  <si>
    <t>6. 提出時点において予算措置がなされている場合は、整備年度における歳入歳出予算書（又は見込書）抄本を添付のこと。なお、予算書には、本事業の補助対象事業に係る額を備考欄に記入すること。</t>
    <phoneticPr fontId="1"/>
  </si>
  <si>
    <t>5. M欄（申請額）には、今回申請する額を記載のこと。</t>
    <rPh sb="4" eb="5">
      <t>ラン</t>
    </rPh>
    <rPh sb="6" eb="9">
      <t>シンセイガク</t>
    </rPh>
    <rPh sb="13" eb="15">
      <t>コンカイ</t>
    </rPh>
    <rPh sb="15" eb="17">
      <t>シンセイ</t>
    </rPh>
    <rPh sb="19" eb="20">
      <t>ガク</t>
    </rPh>
    <rPh sb="21" eb="23">
      <t>キサイ</t>
    </rPh>
    <phoneticPr fontId="1"/>
  </si>
  <si>
    <t>　　　　また、補助対象となる施設と補助対象とならない施設を1つの建物として建設する場合は、補助対象とする部分に係る経費を面積按分により算出した金額を記載すること。</t>
    <rPh sb="7" eb="9">
      <t>ホジョ</t>
    </rPh>
    <rPh sb="9" eb="11">
      <t>タイショウ</t>
    </rPh>
    <rPh sb="14" eb="16">
      <t>シセツ</t>
    </rPh>
    <rPh sb="17" eb="19">
      <t>ホジョ</t>
    </rPh>
    <rPh sb="19" eb="21">
      <t>タイショウ</t>
    </rPh>
    <rPh sb="26" eb="28">
      <t>シセツ</t>
    </rPh>
    <rPh sb="32" eb="34">
      <t>タテモノ</t>
    </rPh>
    <rPh sb="37" eb="39">
      <t>ケンセツ</t>
    </rPh>
    <rPh sb="41" eb="43">
      <t>バアイ</t>
    </rPh>
    <rPh sb="55" eb="56">
      <t>ケイ</t>
    </rPh>
    <rPh sb="57" eb="59">
      <t>ケイヒ</t>
    </rPh>
    <phoneticPr fontId="1"/>
  </si>
  <si>
    <t>記入日</t>
    <rPh sb="0" eb="2">
      <t>キニュウ</t>
    </rPh>
    <rPh sb="2" eb="3">
      <t>ビ</t>
    </rPh>
    <phoneticPr fontId="1"/>
  </si>
  <si>
    <t>○○課　○○　○○</t>
    <phoneticPr fontId="1"/>
  </si>
  <si>
    <t>記入者</t>
    <rPh sb="0" eb="3">
      <t>キニュウシャ</t>
    </rPh>
    <phoneticPr fontId="1"/>
  </si>
  <si>
    <t>補助事業名</t>
    <rPh sb="0" eb="2">
      <t>ホジョ</t>
    </rPh>
    <rPh sb="2" eb="4">
      <t>ジギョウ</t>
    </rPh>
    <rPh sb="4" eb="5">
      <t>メイ</t>
    </rPh>
    <phoneticPr fontId="1"/>
  </si>
  <si>
    <t>３　定期借地権設定のための一時金の支援事業　　４　既存の特別養護老人ホーム等のユニット化改修等支援事業</t>
    <phoneticPr fontId="1"/>
  </si>
  <si>
    <t>１　地域密着型サービス等整備助成事業　　　　　２　介護施設等の施設開設準備経費等支援事業</t>
    <phoneticPr fontId="1"/>
  </si>
  <si>
    <t>※背景色が黄色のセルに必要事項を入力してださい。</t>
    <rPh sb="1" eb="4">
      <t>ハイケイショク</t>
    </rPh>
    <rPh sb="5" eb="7">
      <t>キイロ</t>
    </rPh>
    <rPh sb="11" eb="13">
      <t>ヒツヨウ</t>
    </rPh>
    <rPh sb="13" eb="15">
      <t>ジコウ</t>
    </rPh>
    <rPh sb="16" eb="18">
      <t>ニュウリョク</t>
    </rPh>
    <phoneticPr fontId="1"/>
  </si>
  <si>
    <t>地域密着型特別養護老人ホーム</t>
  </si>
  <si>
    <t>小規模な介護老人保健施設</t>
  </si>
  <si>
    <t>小規模な養護老人ホーム</t>
  </si>
  <si>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</si>
  <si>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</si>
  <si>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</si>
  <si>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</si>
  <si>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</si>
  <si>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</si>
  <si>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</si>
  <si>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</si>
  <si>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小規模なケアハウス</t>
    <phoneticPr fontId="1"/>
  </si>
  <si>
    <t>生活支援ハウス</t>
  </si>
  <si>
    <t>緊急ショートステイ</t>
    <phoneticPr fontId="1"/>
  </si>
  <si>
    <t>施設内保育施設</t>
    <phoneticPr fontId="1"/>
  </si>
  <si>
    <t>施設類型</t>
    <rPh sb="0" eb="2">
      <t>シセツ</t>
    </rPh>
    <rPh sb="2" eb="4">
      <t>ルイケイ</t>
    </rPh>
    <phoneticPr fontId="1"/>
  </si>
  <si>
    <t>地域密着型サービス等整備助成事業</t>
    <phoneticPr fontId="1"/>
  </si>
  <si>
    <t>介護施設等の施設開設準備経費等支援事業</t>
  </si>
  <si>
    <t>定期借地権設定のための一時金の支援事業</t>
  </si>
  <si>
    <t>床／施設</t>
    <rPh sb="0" eb="1">
      <t>ショウ</t>
    </rPh>
    <rPh sb="2" eb="4">
      <t>シセツ</t>
    </rPh>
    <phoneticPr fontId="1"/>
  </si>
  <si>
    <t>A</t>
    <phoneticPr fontId="1"/>
  </si>
  <si>
    <t>F</t>
    <phoneticPr fontId="1"/>
  </si>
  <si>
    <t>G</t>
    <phoneticPr fontId="1"/>
  </si>
  <si>
    <t>J</t>
    <phoneticPr fontId="1"/>
  </si>
  <si>
    <t>K</t>
    <phoneticPr fontId="1"/>
  </si>
  <si>
    <t>L</t>
    <phoneticPr fontId="1"/>
  </si>
  <si>
    <t>O</t>
    <phoneticPr fontId="1"/>
  </si>
  <si>
    <t>別記様式第１－１号　別紙Ｂ</t>
    <rPh sb="0" eb="2">
      <t>ベッキ</t>
    </rPh>
    <rPh sb="2" eb="4">
      <t>ヨウシキ</t>
    </rPh>
    <rPh sb="4" eb="5">
      <t>ダイ</t>
    </rPh>
    <rPh sb="8" eb="9">
      <t>ゴウ</t>
    </rPh>
    <rPh sb="10" eb="12">
      <t>ベッシ</t>
    </rPh>
    <phoneticPr fontId="1"/>
  </si>
  <si>
    <t>令和　　年　　月　　日</t>
  </si>
  <si>
    <t>　　　　年　　月　　日　～　　　　　年　　月　　日</t>
    <rPh sb="4" eb="5">
      <t>ネン</t>
    </rPh>
    <rPh sb="7" eb="8">
      <t>ガツ</t>
    </rPh>
    <rPh sb="10" eb="11">
      <t>ニチ</t>
    </rPh>
    <rPh sb="18" eb="19">
      <t>ネン</t>
    </rPh>
    <rPh sb="21" eb="22">
      <t>ガツ</t>
    </rPh>
    <rPh sb="24" eb="25">
      <t>ニチ</t>
    </rPh>
    <phoneticPr fontId="1"/>
  </si>
  <si>
    <t>群馬県介護基盤等整備事業計画総括表</t>
    <phoneticPr fontId="1"/>
  </si>
  <si>
    <t>3. J欄（補助対象経費の支出予定額）には、I欄（総事業費）に記載する金額のうち補助対象となる経費を記載のこと。</t>
    <rPh sb="4" eb="5">
      <t>ラン</t>
    </rPh>
    <rPh sb="40" eb="42">
      <t>ホジョ</t>
    </rPh>
    <rPh sb="42" eb="44">
      <t>タイショウ</t>
    </rPh>
    <rPh sb="47" eb="49">
      <t>ケイヒ</t>
    </rPh>
    <rPh sb="50" eb="52">
      <t>キサイ</t>
    </rPh>
    <phoneticPr fontId="1"/>
  </si>
  <si>
    <t>4. K欄（寄付金その他の収入）には、寄付金、この補助金以外の補助金、その他の収入がある場合は、その金額を記載のこと。</t>
    <rPh sb="4" eb="5">
      <t>ラン</t>
    </rPh>
    <rPh sb="6" eb="9">
      <t>キフキン</t>
    </rPh>
    <rPh sb="11" eb="12">
      <t>タ</t>
    </rPh>
    <rPh sb="13" eb="15">
      <t>シュウニュウ</t>
    </rPh>
    <rPh sb="19" eb="22">
      <t>キフキン</t>
    </rPh>
    <rPh sb="25" eb="28">
      <t>ホジョキン</t>
    </rPh>
    <rPh sb="28" eb="30">
      <t>イガイ</t>
    </rPh>
    <rPh sb="31" eb="34">
      <t>ホジョキン</t>
    </rPh>
    <rPh sb="37" eb="38">
      <t>タ</t>
    </rPh>
    <rPh sb="39" eb="41">
      <t>シュウニュウ</t>
    </rPh>
    <rPh sb="44" eb="46">
      <t>バアイ</t>
    </rPh>
    <rPh sb="50" eb="52">
      <t>キンガク</t>
    </rPh>
    <rPh sb="53" eb="55">
      <t>キサイ</t>
    </rPh>
    <phoneticPr fontId="1"/>
  </si>
  <si>
    <t>１　市町村名・事業者名等</t>
    <rPh sb="7" eb="11">
      <t>ジギョウシャメイ</t>
    </rPh>
    <phoneticPr fontId="1"/>
  </si>
  <si>
    <t>○○市町村／社会福祉法人／株式会社／特定非営利活動法人　○○○○○○</t>
    <rPh sb="2" eb="3">
      <t>シ</t>
    </rPh>
    <rPh sb="3" eb="5">
      <t>チョウソン</t>
    </rPh>
    <phoneticPr fontId="1"/>
  </si>
  <si>
    <t>名称</t>
    <rPh sb="0" eb="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</si>
</sst>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6" x14ac:knownFonts="1">
    <font>
      <sz val="11"/>
      <color theme="1"/>
      <name val="ＭＳ ゴシック"/>
      <family val="3"/>
      <charset val="128"/>
    </font>
    <font>
      <sz val="6"/>
      <name val="ＭＳ ゴシック"/>
      <family val="3"/>
      <charset val="128"/>
    </font>
    <font>
      <sz val="11"/>
      <name val="ＭＳ 明朝"/>
      <family val="1"/>
      <charset val="128"/>
    </font>
    <font>
      <sz val="11"/>
      <color theme="1"/>
      <name val="ＭＳ 明朝"/>
      <family val="1"/>
      <charset val="128"/>
    </font>
    <font>
      <sz val="9"/>
      <color theme="1"/>
      <name val="ＭＳ 明朝"/>
      <family val="1"/>
      <charset val="128"/>
    </font>
    <font>
      <sz val="14"/>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4" fillId="2" borderId="3" xfId="0" applyFont="1" applyFill="1" applyBorder="1">
      <alignment vertical="center"/>
    </xf>
    <xf numFmtId="0" fontId="4" fillId="2"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pplyAlignment="1">
      <alignment horizontal="center" vertical="center"/>
    </xf>
    <xf numFmtId="0" fontId="3" fillId="0" borderId="0" xfId="0" applyFont="1" applyFill="1">
      <alignment vertical="center"/>
    </xf>
    <xf numFmtId="0" fontId="3" fillId="2" borderId="0" xfId="0" applyFont="1" applyFill="1" applyBorder="1">
      <alignment vertical="center"/>
    </xf>
    <xf numFmtId="0" fontId="3" fillId="0" borderId="0" xfId="0" applyFont="1" applyFill="1" applyBorder="1">
      <alignment vertical="center"/>
    </xf>
    <xf numFmtId="0" fontId="0" fillId="0" borderId="0" xfId="0" applyFont="1" applyAlignment="1">
      <alignment vertical="center"/>
    </xf>
    <xf numFmtId="0" fontId="3" fillId="0" borderId="0" xfId="0" applyFont="1" applyAlignment="1">
      <alignment vertical="center"/>
    </xf>
    <xf numFmtId="0" fontId="3" fillId="0" borderId="0" xfId="0" applyFont="1" applyBorder="1">
      <alignment vertical="center"/>
    </xf>
    <xf numFmtId="0" fontId="3" fillId="2" borderId="0" xfId="0" applyFont="1" applyFill="1" applyBorder="1" applyAlignment="1">
      <alignment vertical="center"/>
    </xf>
    <xf numFmtId="0" fontId="4" fillId="0" borderId="3" xfId="0" applyFont="1" applyFill="1" applyBorder="1">
      <alignment vertical="center"/>
    </xf>
    <xf numFmtId="0" fontId="4" fillId="0" borderId="4" xfId="0" applyFont="1" applyFill="1" applyBorder="1">
      <alignment vertical="center"/>
    </xf>
    <xf numFmtId="180" fontId="4" fillId="2" borderId="3" xfId="0" applyNumberFormat="1" applyFont="1" applyFill="1" applyBorder="1">
      <alignment vertical="center"/>
    </xf>
    <xf numFmtId="180" fontId="4" fillId="2" borderId="4" xfId="0" applyNumberFormat="1" applyFont="1" applyFill="1" applyBorder="1">
      <alignment vertical="center"/>
    </xf>
    <xf numFmtId="180" fontId="4" fillId="0" borderId="3" xfId="0" applyNumberFormat="1" applyFont="1" applyBorder="1">
      <alignment vertical="center"/>
    </xf>
    <xf numFmtId="180" fontId="4" fillId="0" borderId="4" xfId="0" applyNumberFormat="1" applyFont="1" applyBorder="1">
      <alignment vertical="center"/>
    </xf>
    <xf numFmtId="180" fontId="4" fillId="0" borderId="8" xfId="0" applyNumberFormat="1" applyFont="1" applyFill="1" applyBorder="1">
      <alignment vertical="center"/>
    </xf>
    <xf numFmtId="0" fontId="0" fillId="0" borderId="0" xfId="0" applyFont="1">
      <alignment vertical="center"/>
    </xf>
    <xf numFmtId="0" fontId="2" fillId="0" borderId="0" xfId="0" applyFont="1">
      <alignment vertical="center"/>
    </xf>
    <xf numFmtId="0" fontId="2" fillId="0" borderId="0" xfId="0" applyFont="1" applyBorder="1" applyAlignment="1">
      <alignment vertical="center" wrapText="1"/>
    </xf>
    <xf numFmtId="0" fontId="2" fillId="2" borderId="0" xfId="0" applyFont="1" applyFill="1" applyBorder="1">
      <alignmen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tabSelected="1" view="pageBreakPreview" zoomScaleNormal="100" zoomScaleSheetLayoutView="100" workbookViewId="0">
      <selection activeCell="F8" sqref="F8"/>
    </sheetView>
  </sheetViews>
  <sheetFormatPr defaultRowHeight="13.5" x14ac:dyDescent="0.15"/>
  <cols>
    <col min="1" max="15" width="12.625" style="1" customWidth="1"/>
    <col min="16" max="16384" width="9" style="1"/>
  </cols>
  <sheetData>
    <row r="1" spans="1:15" x14ac:dyDescent="0.15">
      <c r="A1" s="1" t="s">
        <v>66</v>
      </c>
    </row>
    <row r="2" spans="1:15" x14ac:dyDescent="0.15">
      <c r="A2" s="23"/>
    </row>
    <row r="3" spans="1:15" ht="17.100000000000001" customHeight="1" x14ac:dyDescent="0.15">
      <c r="A3" s="27" t="s">
        <v>69</v>
      </c>
      <c r="B3" s="27"/>
      <c r="C3" s="27"/>
      <c r="D3" s="27"/>
      <c r="E3" s="27"/>
      <c r="F3" s="27"/>
      <c r="G3" s="27"/>
      <c r="H3" s="27"/>
      <c r="I3" s="27"/>
      <c r="J3" s="27"/>
      <c r="K3" s="27"/>
      <c r="L3" s="27"/>
      <c r="M3" s="27"/>
      <c r="N3" s="27"/>
      <c r="O3" s="27"/>
    </row>
    <row r="4" spans="1:15" s="13" customFormat="1" x14ac:dyDescent="0.15">
      <c r="A4" s="12" t="s">
        <v>38</v>
      </c>
      <c r="B4" s="12"/>
      <c r="C4" s="12"/>
      <c r="D4" s="12"/>
      <c r="E4" s="12"/>
      <c r="F4" s="12"/>
      <c r="G4" s="12"/>
      <c r="H4" s="12"/>
      <c r="I4" s="12"/>
      <c r="J4" s="12"/>
      <c r="K4" s="12"/>
      <c r="L4" s="12"/>
      <c r="M4" s="12"/>
      <c r="N4" s="12"/>
      <c r="O4" s="12"/>
    </row>
    <row r="5" spans="1:15" s="13" customFormat="1" x14ac:dyDescent="0.15"/>
    <row r="6" spans="1:15" ht="24" customHeight="1" x14ac:dyDescent="0.15">
      <c r="A6" s="11" t="s">
        <v>32</v>
      </c>
      <c r="B6" s="10" t="s">
        <v>67</v>
      </c>
      <c r="C6" s="10"/>
      <c r="D6" s="10"/>
      <c r="E6" s="10"/>
      <c r="F6" s="10"/>
    </row>
    <row r="7" spans="1:15" ht="24" customHeight="1" x14ac:dyDescent="0.15">
      <c r="A7" s="11" t="s">
        <v>34</v>
      </c>
      <c r="B7" s="10" t="s">
        <v>33</v>
      </c>
      <c r="C7" s="10"/>
      <c r="D7" s="10"/>
      <c r="E7" s="10"/>
      <c r="F7" s="10"/>
    </row>
    <row r="9" spans="1:15" x14ac:dyDescent="0.15">
      <c r="A9" s="24" t="s">
        <v>72</v>
      </c>
      <c r="B9" s="24"/>
    </row>
    <row r="10" spans="1:15" ht="30" customHeight="1" x14ac:dyDescent="0.15">
      <c r="A10" s="25" t="s">
        <v>74</v>
      </c>
      <c r="B10" s="26" t="s">
        <v>73</v>
      </c>
      <c r="C10" s="10"/>
      <c r="D10" s="10"/>
      <c r="E10" s="10"/>
      <c r="F10" s="10"/>
      <c r="G10" s="9"/>
      <c r="H10" s="9"/>
    </row>
    <row r="11" spans="1:15" ht="30" customHeight="1" x14ac:dyDescent="0.15">
      <c r="A11" s="14" t="s">
        <v>0</v>
      </c>
      <c r="B11" s="10"/>
      <c r="C11" s="10"/>
      <c r="D11" s="10"/>
      <c r="E11" s="10"/>
      <c r="F11" s="10"/>
      <c r="G11" s="9"/>
    </row>
    <row r="12" spans="1:15" ht="30" customHeight="1" x14ac:dyDescent="0.15">
      <c r="A12" s="14" t="s">
        <v>1</v>
      </c>
      <c r="B12" s="10" t="s">
        <v>68</v>
      </c>
      <c r="C12" s="10"/>
      <c r="D12" s="10"/>
      <c r="E12" s="10"/>
      <c r="F12" s="10"/>
      <c r="G12" s="9"/>
    </row>
    <row r="13" spans="1:15" ht="20.100000000000001" customHeight="1" x14ac:dyDescent="0.15">
      <c r="A13" s="14" t="s">
        <v>35</v>
      </c>
      <c r="B13" s="15" t="s">
        <v>37</v>
      </c>
      <c r="C13" s="10"/>
      <c r="D13" s="10"/>
      <c r="E13" s="10"/>
      <c r="F13" s="10"/>
      <c r="G13" s="9"/>
    </row>
    <row r="14" spans="1:15" ht="20.100000000000001" customHeight="1" x14ac:dyDescent="0.15">
      <c r="A14" s="14"/>
      <c r="B14" s="15" t="s">
        <v>36</v>
      </c>
      <c r="C14" s="10"/>
      <c r="D14" s="10"/>
      <c r="E14" s="10"/>
      <c r="F14" s="10"/>
      <c r="G14" s="9"/>
    </row>
    <row r="17" spans="1:15" x14ac:dyDescent="0.15">
      <c r="A17" s="1" t="s">
        <v>25</v>
      </c>
    </row>
    <row r="18" spans="1:15" ht="27" x14ac:dyDescent="0.15">
      <c r="A18" s="2" t="s">
        <v>26</v>
      </c>
      <c r="B18" s="2" t="s">
        <v>7</v>
      </c>
      <c r="C18" s="2" t="s">
        <v>54</v>
      </c>
      <c r="D18" s="2" t="s">
        <v>10</v>
      </c>
      <c r="E18" s="2" t="s">
        <v>19</v>
      </c>
      <c r="F18" s="2" t="s">
        <v>9</v>
      </c>
      <c r="G18" s="2" t="s">
        <v>8</v>
      </c>
      <c r="H18" s="2" t="s">
        <v>21</v>
      </c>
      <c r="I18" s="2" t="s">
        <v>2</v>
      </c>
      <c r="J18" s="2" t="s">
        <v>22</v>
      </c>
      <c r="K18" s="2" t="s">
        <v>20</v>
      </c>
      <c r="L18" s="2" t="s">
        <v>3</v>
      </c>
      <c r="M18" s="2" t="s">
        <v>4</v>
      </c>
      <c r="N18" s="2" t="s">
        <v>5</v>
      </c>
      <c r="O18" s="2" t="s">
        <v>23</v>
      </c>
    </row>
    <row r="19" spans="1:15" x14ac:dyDescent="0.15">
      <c r="A19" s="3" t="s">
        <v>59</v>
      </c>
      <c r="B19" s="3" t="s">
        <v>11</v>
      </c>
      <c r="C19" s="3" t="s">
        <v>12</v>
      </c>
      <c r="D19" s="3" t="s">
        <v>13</v>
      </c>
      <c r="E19" s="3" t="s">
        <v>14</v>
      </c>
      <c r="F19" s="3" t="s">
        <v>60</v>
      </c>
      <c r="G19" s="3" t="s">
        <v>61</v>
      </c>
      <c r="H19" s="3" t="s">
        <v>15</v>
      </c>
      <c r="I19" s="3" t="s">
        <v>16</v>
      </c>
      <c r="J19" s="3" t="s">
        <v>62</v>
      </c>
      <c r="K19" s="3" t="s">
        <v>63</v>
      </c>
      <c r="L19" s="3" t="s">
        <v>64</v>
      </c>
      <c r="M19" s="3" t="s">
        <v>17</v>
      </c>
      <c r="N19" s="3" t="s">
        <v>18</v>
      </c>
      <c r="O19" s="3" t="s">
        <v>65</v>
      </c>
    </row>
    <row r="20" spans="1:15" ht="24" customHeight="1" x14ac:dyDescent="0.15">
      <c r="A20" s="4"/>
      <c r="B20" s="4"/>
      <c r="C20" s="4"/>
      <c r="D20" s="4"/>
      <c r="E20" s="18"/>
      <c r="F20" s="16" t="s">
        <v>58</v>
      </c>
      <c r="G20" s="18"/>
      <c r="H20" s="20">
        <f t="shared" ref="H20:H27" si="0">E20*G20</f>
        <v>0</v>
      </c>
      <c r="I20" s="18"/>
      <c r="J20" s="18"/>
      <c r="K20" s="18"/>
      <c r="L20" s="20">
        <f>J20-K20</f>
        <v>0</v>
      </c>
      <c r="M20" s="18"/>
      <c r="N20" s="20">
        <f>MIN(H20,L20,I20,M20)</f>
        <v>0</v>
      </c>
      <c r="O20" s="20">
        <f t="shared" ref="O20:O27" si="1">ROUND(N20,3)</f>
        <v>0</v>
      </c>
    </row>
    <row r="21" spans="1:15" ht="24" customHeight="1" x14ac:dyDescent="0.15">
      <c r="A21" s="4"/>
      <c r="B21" s="4"/>
      <c r="C21" s="4"/>
      <c r="D21" s="4"/>
      <c r="E21" s="18"/>
      <c r="F21" s="16" t="s">
        <v>58</v>
      </c>
      <c r="G21" s="18"/>
      <c r="H21" s="20">
        <f t="shared" si="0"/>
        <v>0</v>
      </c>
      <c r="I21" s="18"/>
      <c r="J21" s="18"/>
      <c r="K21" s="18"/>
      <c r="L21" s="20">
        <f>J21-K21</f>
        <v>0</v>
      </c>
      <c r="M21" s="18"/>
      <c r="N21" s="20">
        <f t="shared" ref="N21:N27" si="2">MIN(H21,L21,I21,M21)</f>
        <v>0</v>
      </c>
      <c r="O21" s="20">
        <f t="shared" si="1"/>
        <v>0</v>
      </c>
    </row>
    <row r="22" spans="1:15" ht="24" customHeight="1" x14ac:dyDescent="0.15">
      <c r="A22" s="4"/>
      <c r="B22" s="4"/>
      <c r="C22" s="4"/>
      <c r="D22" s="4"/>
      <c r="E22" s="18"/>
      <c r="F22" s="16" t="s">
        <v>58</v>
      </c>
      <c r="G22" s="18"/>
      <c r="H22" s="20">
        <f t="shared" si="0"/>
        <v>0</v>
      </c>
      <c r="I22" s="18"/>
      <c r="J22" s="18"/>
      <c r="K22" s="18"/>
      <c r="L22" s="20">
        <f t="shared" ref="L22:L27" si="3">J22-K22</f>
        <v>0</v>
      </c>
      <c r="M22" s="18"/>
      <c r="N22" s="20">
        <f t="shared" si="2"/>
        <v>0</v>
      </c>
      <c r="O22" s="20">
        <f t="shared" si="1"/>
        <v>0</v>
      </c>
    </row>
    <row r="23" spans="1:15" ht="24" customHeight="1" x14ac:dyDescent="0.15">
      <c r="A23" s="4"/>
      <c r="B23" s="4"/>
      <c r="C23" s="4"/>
      <c r="D23" s="4"/>
      <c r="E23" s="18"/>
      <c r="F23" s="16" t="s">
        <v>58</v>
      </c>
      <c r="G23" s="18"/>
      <c r="H23" s="20">
        <f t="shared" si="0"/>
        <v>0</v>
      </c>
      <c r="I23" s="18"/>
      <c r="J23" s="18"/>
      <c r="K23" s="18"/>
      <c r="L23" s="20">
        <f t="shared" si="3"/>
        <v>0</v>
      </c>
      <c r="M23" s="18"/>
      <c r="N23" s="20">
        <f t="shared" si="2"/>
        <v>0</v>
      </c>
      <c r="O23" s="20">
        <f t="shared" si="1"/>
        <v>0</v>
      </c>
    </row>
    <row r="24" spans="1:15" ht="24" customHeight="1" x14ac:dyDescent="0.15">
      <c r="A24" s="4"/>
      <c r="B24" s="4"/>
      <c r="C24" s="4"/>
      <c r="D24" s="4"/>
      <c r="E24" s="18"/>
      <c r="F24" s="16" t="s">
        <v>58</v>
      </c>
      <c r="G24" s="18"/>
      <c r="H24" s="20">
        <f t="shared" si="0"/>
        <v>0</v>
      </c>
      <c r="I24" s="18"/>
      <c r="J24" s="18"/>
      <c r="K24" s="18"/>
      <c r="L24" s="20">
        <f t="shared" si="3"/>
        <v>0</v>
      </c>
      <c r="M24" s="18"/>
      <c r="N24" s="20">
        <f t="shared" si="2"/>
        <v>0</v>
      </c>
      <c r="O24" s="20">
        <f t="shared" si="1"/>
        <v>0</v>
      </c>
    </row>
    <row r="25" spans="1:15" ht="24" customHeight="1" x14ac:dyDescent="0.15">
      <c r="A25" s="4"/>
      <c r="B25" s="4"/>
      <c r="C25" s="4"/>
      <c r="D25" s="4"/>
      <c r="E25" s="18"/>
      <c r="F25" s="16" t="s">
        <v>58</v>
      </c>
      <c r="G25" s="18"/>
      <c r="H25" s="20">
        <f t="shared" si="0"/>
        <v>0</v>
      </c>
      <c r="I25" s="18"/>
      <c r="J25" s="18"/>
      <c r="K25" s="18"/>
      <c r="L25" s="20">
        <f t="shared" si="3"/>
        <v>0</v>
      </c>
      <c r="M25" s="18"/>
      <c r="N25" s="20">
        <f t="shared" si="2"/>
        <v>0</v>
      </c>
      <c r="O25" s="20">
        <f t="shared" si="1"/>
        <v>0</v>
      </c>
    </row>
    <row r="26" spans="1:15" ht="24" customHeight="1" x14ac:dyDescent="0.15">
      <c r="A26" s="4"/>
      <c r="B26" s="4"/>
      <c r="C26" s="4"/>
      <c r="D26" s="4"/>
      <c r="E26" s="18"/>
      <c r="F26" s="16" t="s">
        <v>58</v>
      </c>
      <c r="G26" s="18"/>
      <c r="H26" s="20">
        <f t="shared" si="0"/>
        <v>0</v>
      </c>
      <c r="I26" s="18"/>
      <c r="J26" s="18"/>
      <c r="K26" s="18"/>
      <c r="L26" s="20">
        <f t="shared" si="3"/>
        <v>0</v>
      </c>
      <c r="M26" s="18"/>
      <c r="N26" s="20">
        <f t="shared" si="2"/>
        <v>0</v>
      </c>
      <c r="O26" s="20">
        <f t="shared" si="1"/>
        <v>0</v>
      </c>
    </row>
    <row r="27" spans="1:15" ht="24" customHeight="1" thickBot="1" x14ac:dyDescent="0.2">
      <c r="A27" s="5"/>
      <c r="B27" s="5"/>
      <c r="C27" s="5"/>
      <c r="D27" s="5"/>
      <c r="E27" s="19"/>
      <c r="F27" s="17" t="s">
        <v>58</v>
      </c>
      <c r="G27" s="19"/>
      <c r="H27" s="21">
        <f t="shared" si="0"/>
        <v>0</v>
      </c>
      <c r="I27" s="19"/>
      <c r="J27" s="19"/>
      <c r="K27" s="19"/>
      <c r="L27" s="21">
        <f t="shared" si="3"/>
        <v>0</v>
      </c>
      <c r="M27" s="19"/>
      <c r="N27" s="21">
        <f t="shared" si="2"/>
        <v>0</v>
      </c>
      <c r="O27" s="21">
        <f t="shared" si="1"/>
        <v>0</v>
      </c>
    </row>
    <row r="28" spans="1:15" ht="24" customHeight="1" thickTop="1" x14ac:dyDescent="0.15">
      <c r="A28" s="6"/>
      <c r="B28" s="7"/>
      <c r="C28" s="7"/>
      <c r="D28" s="7"/>
      <c r="E28" s="7"/>
      <c r="F28" s="7"/>
      <c r="G28" s="7"/>
      <c r="H28" s="7"/>
      <c r="I28" s="7"/>
      <c r="J28" s="7"/>
      <c r="K28" s="7"/>
      <c r="L28" s="7"/>
      <c r="M28" s="7"/>
      <c r="N28" s="8" t="s">
        <v>24</v>
      </c>
      <c r="O28" s="22">
        <f>SUM(O20:O27)</f>
        <v>0</v>
      </c>
    </row>
    <row r="29" spans="1:15" x14ac:dyDescent="0.15">
      <c r="A29" s="1" t="s">
        <v>6</v>
      </c>
    </row>
    <row r="30" spans="1:15" x14ac:dyDescent="0.15">
      <c r="A30" s="1" t="s">
        <v>27</v>
      </c>
    </row>
    <row r="31" spans="1:15" x14ac:dyDescent="0.15">
      <c r="A31" s="1" t="s">
        <v>28</v>
      </c>
    </row>
    <row r="32" spans="1:15" x14ac:dyDescent="0.15">
      <c r="A32" s="1" t="s">
        <v>70</v>
      </c>
    </row>
    <row r="33" spans="1:1" x14ac:dyDescent="0.15">
      <c r="A33" s="1" t="s">
        <v>31</v>
      </c>
    </row>
    <row r="34" spans="1:1" x14ac:dyDescent="0.15">
      <c r="A34" s="1" t="s">
        <v>71</v>
      </c>
    </row>
    <row r="35" spans="1:1" x14ac:dyDescent="0.15">
      <c r="A35" s="1" t="s">
        <v>30</v>
      </c>
    </row>
    <row r="36" spans="1:1" x14ac:dyDescent="0.15">
      <c r="A36" s="1" t="s">
        <v>29</v>
      </c>
    </row>
  </sheetData>
  <mergeCells count="1">
    <mergeCell ref="A3:O3"/>
  </mergeCells>
  <phoneticPr fontId="1"/>
  <pageMargins left="0.70866141732283472" right="0.70866141732283472" top="0.74803149606299213" bottom="0.74803149606299213" header="0.31496062992125984" footer="0.31496062992125984"/>
  <pageSetup paperSize="9" scale="7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2" sqref="A2"/>
    </sheetView>
  </sheetViews>
  <sheetFormatPr defaultRowHeight="13.5" x14ac:dyDescent="0.15"/>
  <sheetData>
    <row r="1" spans="1:3" ht="27" x14ac:dyDescent="0.15">
      <c r="A1" s="2" t="s">
        <v>7</v>
      </c>
      <c r="B1" t="s">
        <v>54</v>
      </c>
      <c r="C1" s="2" t="s">
        <v>19</v>
      </c>
    </row>
    <row r="2" spans="1:3" x14ac:dyDescent="0.15">
      <c r="A2" t="s">
        <v>55</v>
      </c>
      <c r="B2" t="s">
        <v>39</v>
      </c>
    </row>
    <row r="3" spans="1:3" x14ac:dyDescent="0.15">
      <c r="A3" t="s">
        <v>56</v>
      </c>
      <c r="B3" t="s">
        <v>40</v>
      </c>
    </row>
    <row r="4" spans="1:3" x14ac:dyDescent="0.15">
      <c r="A4" t="s">
        <v>57</v>
      </c>
      <c r="B4" t="s">
        <v>41</v>
      </c>
    </row>
    <row r="5" spans="1:3" x14ac:dyDescent="0.15">
      <c r="B5" t="s">
        <v>50</v>
      </c>
      <c r="C5">
        <v>4270</v>
      </c>
    </row>
    <row r="6" spans="1:3" x14ac:dyDescent="0.15">
      <c r="B6" t="s">
        <v>42</v>
      </c>
    </row>
    <row r="7" spans="1:3" x14ac:dyDescent="0.15">
      <c r="B7" t="s">
        <v>43</v>
      </c>
    </row>
    <row r="8" spans="1:3" x14ac:dyDescent="0.15">
      <c r="B8" t="s">
        <v>44</v>
      </c>
    </row>
    <row r="9" spans="1:3" x14ac:dyDescent="0.15">
      <c r="B9" t="s">
        <v>45</v>
      </c>
    </row>
    <row r="10" spans="1:3" x14ac:dyDescent="0.15">
      <c r="B10" t="s">
        <v>46</v>
      </c>
    </row>
    <row r="11" spans="1:3" x14ac:dyDescent="0.15">
      <c r="B11" t="s">
        <v>47</v>
      </c>
    </row>
    <row r="12" spans="1:3" x14ac:dyDescent="0.15">
      <c r="B12" t="s">
        <v>48</v>
      </c>
    </row>
    <row r="13" spans="1:3" x14ac:dyDescent="0.15">
      <c r="B13" t="s">
        <v>49</v>
      </c>
    </row>
    <row r="14" spans="1:3" x14ac:dyDescent="0.15">
      <c r="B14" t="s">
        <v>51</v>
      </c>
    </row>
    <row r="15" spans="1:3" x14ac:dyDescent="0.15">
      <c r="B15" t="s">
        <v>52</v>
      </c>
    </row>
    <row r="16" spans="1:3" x14ac:dyDescent="0.15">
      <c r="B16" t="s">
        <v>53</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総括表</vt:lpstr>
      <vt:lpstr>入力テーブル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2016-12-27T09:55:25Z</dcterms:created>
  <dcterms:modified xsi:type="dcterms:W3CDTF">2021-07-28T04:38:05Z</dcterms:modified>
</cp:coreProperties>
</file>