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<sst xmlns="http://schemas.openxmlformats.org/spreadsheetml/2006/main" count="3199" uniqueCount="1048">
  <si>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</si>
  <si>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</si>
  <si>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</si>
  <si>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</si>
  <si>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</si>
  <si>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</si>
  <si>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</si>
  <si>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</si>
  <si>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</si>
  <si>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</si>
  <si>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</si>
  <si>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</si>
  <si>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</si>
  <si>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</si>
  <si>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</si>
  <si>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</si>
  <si>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</si>
  <si>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</si>
  <si>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</si>
  <si>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</si>
  <si>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</si>
  <si>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</si>
  <si>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</si>
  <si>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</si>
  <si>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</si>
  <si>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</si>
  <si>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</si>
  <si>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</si>
  <si>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</si>
  <si>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</si>
  <si>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</si>
  <si>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</si>
  <si>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</si>
  <si>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</si>
  <si>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</si>
  <si>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</si>
  <si>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</si>
  <si>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</si>
  <si>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</si>
  <si>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</si>
  <si>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</si>
  <si>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</si>
  <si>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</si>
  <si>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</si>
  <si>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</si>
  <si>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</si>
  <si>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</si>
  <si>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</si>
  <si>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</si>
  <si>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</si>
  <si>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</si>
  <si>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</si>
  <si>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</si>
  <si>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</si>
  <si>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</si>
  <si>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</si>
  <si>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</si>
  <si>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</si>
  <si>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</si>
  <si>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</si>
  <si>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</si>
  <si>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</si>
  <si>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</si>
  <si>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</si>
  <si>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</si>
  <si>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</si>
  <si>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</si>
  <si>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</si>
  <si>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</si>
  <si>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</si>
  <si>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</si>
  <si>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</si>
  <si>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</si>
  <si>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</si>
  <si>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</si>
  <si>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</si>
  <si>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</si>
  <si>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</si>
  <si>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</si>
  <si>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</si>
  <si>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</si>
  <si>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</si>
  <si>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</si>
  <si>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</si>
  <si>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</si>
  <si>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</si>
  <si>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</si>
  <si>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</si>
  <si>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</si>
  <si>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</si>
  <si>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</si>
  <si>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</si>
  <si>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</si>
  <si>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</si>
  <si>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</si>
  <si>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</si>
  <si>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</si>
  <si>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</si>
  <si>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</si>
  <si>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</si>
  <si>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</si>
  <si>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</si>
  <si>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</si>
  <si>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</si>
  <si>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</si>
  <si>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</si>
  <si>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</si>
  <si>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</si>
  <si>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</si>
  <si>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</si>
  <si>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</si>
  <si>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</si>
  <si>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</si>
  <si>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</si>
  <si>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</si>
  <si>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</si>
  <si>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</si>
  <si>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</si>
  <si>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</si>
  <si>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</si>
  <si>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</si>
  <si>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</si>
  <si>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</si>
  <si>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</si>
  <si>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</si>
  <si>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</si>
  <si>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</si>
  <si>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</si>
  <si>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</si>
  <si>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</si>
  <si>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</si>
  <si>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</si>
  <si>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</si>
  <si>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</si>
  <si>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</si>
  <si>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</si>
  <si>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</si>
  <si>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</si>
  <si>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</si>
  <si>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</si>
  <si>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</si>
  <si>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</si>
  <si>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</si>
  <si>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</si>
  <si>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</si>
  <si>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</si>
  <si>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</si>
  <si>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</si>
  <si>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</si>
  <si>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</si>
  <si>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</si>
  <si>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</si>
  <si>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</si>
  <si>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</si>
  <si>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</si>
  <si>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</si>
  <si>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</si>
  <si>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</si>
  <si>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</si>
  <si>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</si>
  <si>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</si>
  <si>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</si>
  <si>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</si>
  <si>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</si>
  <si>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</si>
  <si>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</si>
  <si>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</si>
  <si>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</si>
  <si>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</si>
  <si>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</si>
  <si>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</si>
  <si>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</si>
  <si>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</si>
  <si>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</si>
  <si>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</si>
  <si>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</si>
  <si>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</si>
  <si>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</si>
  <si>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</si>
  <si>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</si>
  <si>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</si>
  <si>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</si>
  <si>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</si>
  <si>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</si>
  <si>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</si>
  <si>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</si>
  <si>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</si>
  <si>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</si>
  <si>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</si>
  <si>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</si>
  <si>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</si>
  <si>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</si>
  <si>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</si>
  <si>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</si>
  <si>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</si>
  <si>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</si>
  <si>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</si>
  <si>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</si>
  <si>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</si>
  <si>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</si>
  <si>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</si>
  <si>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</si>
  <si>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</si>
  <si>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</si>
  <si>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</si>
  <si>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</si>
  <si>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</si>
  <si>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</si>
  <si>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</si>
  <si>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</si>
  <si>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</si>
  <si>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</si>
  <si>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</si>
  <si>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</si>
  <si>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</si>
  <si>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</si>
  <si>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</si>
  <si>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</si>
  <si>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</si>
  <si>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</si>
  <si>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</si>
  <si>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</si>
  <si>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</si>
  <si>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</si>
  <si>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</si>
  <si>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</si>
  <si>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</si>
  <si>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</si>
  <si>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</si>
  <si>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</si>
  <si>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</si>
  <si>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</si>
  <si>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</si>
  <si>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</si>
  <si>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</si>
  <si>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</si>
  <si>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</si>
  <si>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</si>
  <si>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</si>
  <si>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</si>
  <si>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</si>
  <si>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</si>
  <si>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</si>
  <si>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</si>
  <si>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</si>
  <si>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</si>
  <si>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</si>
  <si>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</si>
  <si>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</si>
  <si>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</si>
  <si>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</si>
  <si>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</si>
  <si>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</si>
  <si>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</si>
  <si>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</si>
  <si>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</si>
  <si>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</si>
  <si>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</si>
  <si>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</si>
  <si>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</si>
  <si>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</si>
  <si>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</si>
  <si>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</si>
  <si>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</si>
  <si>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</si>
  <si>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</si>
  <si>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</si>
  <si>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</si>
  <si>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</si>
  <si>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</si>
  <si>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</si>
  <si>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</si>
  <si>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</si>
  <si>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</si>
  <si>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</si>
  <si>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</si>
  <si>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</si>
  <si>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</si>
  <si>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</si>
  <si>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</si>
  <si>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</si>
  <si>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</si>
  <si>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</si>
  <si>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</si>
  <si>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</si>
  <si>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</si>
  <si>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</si>
  <si>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</si>
  <si>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</si>
  <si>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</si>
  <si>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</si>
  <si>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</si>
  <si>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</si>
  <si>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</si>
  <si>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</si>
  <si>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</si>
  <si>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</si>
  <si>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</si>
  <si>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</si>
  <si>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</si>
  <si>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</si>
  <si>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</si>
  <si>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</si>
  <si>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</si>
  <si>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</si>
  <si>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</si>
  <si>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</si>
  <si>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</si>
  <si>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</si>
  <si>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</si>
  <si>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</si>
  <si>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</si>
  <si>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</si>
  <si>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</si>
  <si>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</si>
  <si>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</si>
  <si>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</si>
  <si>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</si>
  <si>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</si>
  <si>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</si>
  <si>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</si>
  <si>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</si>
  <si>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</si>
  <si>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</si>
  <si>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</si>
  <si>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</si>
  <si>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</si>
  <si>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</si>
  <si>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</si>
  <si>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</si>
  <si>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</si>
  <si>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</si>
  <si>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</si>
  <si>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</si>
  <si>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</si>
  <si>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</si>
  <si>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</si>
  <si>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</si>
  <si>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</si>
  <si>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</si>
  <si>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</si>
  <si>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</si>
  <si>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</si>
  <si>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</si>
  <si>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</si>
  <si>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</si>
  <si>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</si>
  <si>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</si>
  <si>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</si>
  <si>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</si>
  <si>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</si>
  <si>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</si>
  <si>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</si>
  <si>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</si>
  <si>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</si>
  <si>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</si>
  <si>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</si>
  <si>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</si>
  <si>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</si>
  <si>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</si>
  <si>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</si>
  <si>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</si>
  <si>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</si>
  <si>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</si>
  <si>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</si>
  <si>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</si>
  <si>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</si>
  <si>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</si>
  <si>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</si>
  <si>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</si>
  <si>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</si>
  <si>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</si>
  <si>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</si>
  <si>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</si>
  <si>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</si>
  <si>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</si>
  <si>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</si>
  <si>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</si>
  <si>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</si>
  <si>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</si>
  <si>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</si>
  <si>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</si>
  <si>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</si>
  <si>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</si>
  <si>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</si>
  <si>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</si>
  <si>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</si>
  <si>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</si>
  <si>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</si>
  <si>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</si>
  <si>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</si>
  <si>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</si>
  <si>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</si>
  <si>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</si>
  <si>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</si>
  <si>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</si>
  <si>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</si>
  <si>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</si>
  <si>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</si>
  <si>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</si>
  <si>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</si>
  <si>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</si>
  <si>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</si>
  <si>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</si>
  <si>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</si>
  <si>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</si>
  <si>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</si>
  <si>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</si>
  <si>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</si>
  <si>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</si>
  <si>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</si>
  <si>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</si>
  <si>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</si>
  <si>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</si>
  <si>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</si>
  <si>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</si>
  <si>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</si>
  <si>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</si>
  <si>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</si>
  <si>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</si>
  <si>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</si>
  <si>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</si>
  <si>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</si>
  <si>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</si>
  <si>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</si>
  <si>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</si>
  <si>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</si>
  <si>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</si>
  <si>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</si>
  <si>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</si>
  <si>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</si>
  <si>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</si>
  <si>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</si>
  <si>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</si>
  <si>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</si>
  <si>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</si>
  <si>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</si>
  <si>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</si>
  <si>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</si>
  <si>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</si>
  <si>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</si>
  <si>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</si>
  <si>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</si>
  <si>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</si>
  <si>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</si>
  <si>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</si>
  <si>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</si>
  <si>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</si>
  <si>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</si>
  <si>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</si>
  <si>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</si>
  <si>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</si>
  <si>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</si>
  <si>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</si>
  <si>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</si>
  <si>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</si>
  <si>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</si>
  <si>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</si>
  <si>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</si>
  <si>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</si>
  <si>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</si>
  <si>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</si>
  <si>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</si>
  <si>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</si>
  <si>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</si>
  <si>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</si>
  <si>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</si>
  <si>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</si>
  <si>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</si>
  <si>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</si>
  <si>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</si>
  <si>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</si>
  <si>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</si>
  <si>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</si>
  <si>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</si>
  <si>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</si>
  <si>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</si>
  <si>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</si>
  <si>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</si>
  <si>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</si>
  <si>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</si>
  <si>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</si>
  <si>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</si>
  <si>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</si>
  <si>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</si>
  <si>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</si>
  <si>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</si>
  <si>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</si>
  <si>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</si>
  <si>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</si>
  <si>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</si>
  <si>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</si>
  <si>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</si>
  <si>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</si>
  <si>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</si>
  <si>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</si>
  <si>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</si>
  <si>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</si>
  <si>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</si>
  <si>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</si>
  <si>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</si>
  <si>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</si>
  <si>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</si>
  <si>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</si>
  <si>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</si>
  <si>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</si>
  <si>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</si>
  <si>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</si>
  <si>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</si>
  <si>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</si>
  <si>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</si>
  <si>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</si>
  <si>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</si>
  <si>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</si>
  <si>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</si>
  <si>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</si>
  <si>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</si>
  <si>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</si>
  <si>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</si>
  <si>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</si>
  <si>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</si>
  <si>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</si>
  <si>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</si>
  <si>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</si>
  <si>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</si>
  <si>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</si>
  <si>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</si>
  <si>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</si>
  <si>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</si>
  <si>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</si>
  <si>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</si>
  <si>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</si>
  <si>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</si>
  <si>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</si>
  <si>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</si>
  <si>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</si>
  <si>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</si>
  <si>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</si>
  <si>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</si>
  <si>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</si>
  <si>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</si>
  <si>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</si>
  <si>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</si>
  <si>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</si>
  <si>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</si>
  <si>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</si>
  <si>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</si>
  <si>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</si>
  <si>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</si>
  <si>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</si>
  <si>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</si>
  <si>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</si>
  <si>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</si>
  <si>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</si>
  <si>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</si>
  <si>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</si>
  <si>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</si>
  <si>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</si>
  <si>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</si>
  <si>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</si>
  <si>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</si>
  <si>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</si>
  <si>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</si>
  <si>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</si>
  <si>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</si>
  <si>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</si>
  <si>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</si>
  <si>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</si>
  <si>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</si>
  <si>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</si>
  <si>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</si>
  <si>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</si>
  <si>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</si>
  <si>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</si>
  <si>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</si>
  <si>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</si>
  <si>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</si>
  <si>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</si>
  <si>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</si>
  <si>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</si>
  <si>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</si>
  <si>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</si>
  <si>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</si>
  <si>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</si>
  <si>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</si>
  <si>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</si>
  <si>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</si>
  <si>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</si>
  <si>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</si>
  <si>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</si>
  <si>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</si>
  <si>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</si>
  <si>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</si>
  <si>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</si>
  <si>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</si>
  <si>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</si>
  <si>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</si>
  <si>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</si>
  <si>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</si>
  <si>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</si>
  <si>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</si>
  <si>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</si>
  <si>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</si>
  <si>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</si>
  <si>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</si>
  <si>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</si>
  <si>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</si>
  <si>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</si>
  <si>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</si>
  <si>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</si>
  <si>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</si>
  <si>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</si>
  <si>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</si>
  <si>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</si>
  <si>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</si>
  <si>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</si>
  <si>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</si>
  <si>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</si>
  <si>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</si>
  <si>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</si>
  <si>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</si>
  <si>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</si>
  <si>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</si>
  <si>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</si>
  <si>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</si>
  <si>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</si>
  <si>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</si>
  <si>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</si>
  <si>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</si>
  <si>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</si>
  <si>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</si>
  <si>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</si>
  <si>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</si>
  <si>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</si>
  <si>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</si>
  <si>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</si>
  <si>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</si>
  <si>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</si>
  <si>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</si>
  <si>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</si>
  <si>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</si>
  <si>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</si>
  <si>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</si>
  <si>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</si>
  <si>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</si>
  <si>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</si>
  <si>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</si>
  <si>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</si>
  <si>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</si>
  <si>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</si>
  <si>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</si>
  <si>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</si>
  <si>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</si>
  <si>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</si>
  <si>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</si>
  <si>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</si>
  <si>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</si>
  <si>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</si>
  <si>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</si>
  <si>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</si>
  <si>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</si>
  <si>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</si>
  <si>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</si>
  <si>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</si>
  <si>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</si>
  <si>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</si>
  <si>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</si>
  <si>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</si>
  <si>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</si>
  <si>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</si>
  <si>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</si>
  <si>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</si>
  <si>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</si>
  <si>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</si>
  <si>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</si>
  <si>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</si>
  <si>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</si>
  <si>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</si>
  <si>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</si>
  <si>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</si>
  <si>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</si>
  <si>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</si>
  <si>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</si>
  <si>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</si>
  <si>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</si>
  <si>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</si>
  <si>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</si>
  <si>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</si>
  <si>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</si>
  <si>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</si>
  <si>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</si>
  <si>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</si>
  <si>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</si>
  <si>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</si>
  <si>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</si>
  <si>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</si>
  <si>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</si>
  <si>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</si>
  <si>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</si>
  <si>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</si>
  <si>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</si>
  <si>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</si>
  <si>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</si>
  <si>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</si>
  <si>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</si>
  <si>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</si>
  <si>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</si>
  <si>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</si>
  <si>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</si>
  <si>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</si>
  <si>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</si>
  <si>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</si>
  <si>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</si>
  <si>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</si>
  <si>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</si>
  <si>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</si>
  <si>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</si>
  <si>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</si>
  <si>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</si>
  <si>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</si>
  <si>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</si>
  <si>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</si>
  <si>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</si>
  <si>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</si>
  <si>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</si>
  <si>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</si>
  <si>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</si>
  <si>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</si>
  <si>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</si>
  <si>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</si>
  <si>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</si>
  <si>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</si>
  <si>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</si>
  <si>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</si>
  <si>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</si>
  <si>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</si>
  <si>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</si>
  <si>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</si>
  <si>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</si>
  <si>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</si>
  <si>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</si>
  <si>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</si>
  <si>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</si>
  <si>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</si>
  <si>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</si>
  <si>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</si>
  <si>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</si>
  <si>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</si>
  <si>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</si>
  <si>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</si>
  <si>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</si>
  <si>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</si>
  <si>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</si>
  <si>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</si>
  <si>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</si>
  <si>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</si>
  <si>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</si>
  <si>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</si>
  <si>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</si>
  <si>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</si>
  <si>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</si>
  <si>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</si>
  <si>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</si>
  <si>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</si>
  <si>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</si>
  <si>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</si>
  <si>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</si>
  <si>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</si>
  <si>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</si>
  <si>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</si>
  <si>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</si>
  <si>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</si>
  <si>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</si>
  <si>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</si>
  <si>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</si>
  <si>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</si>
  <si>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</si>
  <si>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</si>
  <si>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</si>
  <si>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</si>
  <si>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</si>
  <si>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</si>
  <si>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</si>
  <si>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</si>
  <si>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</si>
  <si>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</si>
  <si>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</si>
  <si>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</si>
  <si>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</si>
  <si>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</si>
  <si>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</si>
  <si>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</si>
  <si>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</si>
  <si>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</si>
  <si>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</si>
  <si>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</si>
  <si>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</si>
  <si>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</si>
  <si>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</si>
  <si>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</si>
  <si>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</si>
  <si>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</si>
  <si>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</si>
  <si>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</si>
  <si>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</si>
  <si>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</si>
  <si>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</si>
  <si>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</si>
  <si>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</si>
  <si>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</si>
  <si>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</si>
  <si>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</si>
  <si>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</si>
  <si>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</si>
  <si>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</si>
  <si>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</si>
  <si>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</si>
  <si>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</si>
  <si>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</si>
  <si>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</si>
  <si>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</si>
  <si>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</si>
  <si>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</si>
  <si>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</si>
  <si>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</si>
  <si>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</si>
  <si>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</si>
  <si>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</si>
  <si>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</si>
  <si>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</si>
  <si>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</si>
  <si>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</si>
  <si>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</si>
  <si>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</si>
  <si>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</si>
  <si>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</si>
  <si>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</si>
  <si>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</si>
  <si>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</si>
  <si>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</si>
  <si>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</si>
  <si>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</si>
  <si>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</si>
  <si>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</si>
  <si>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</si>
  <si>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</si>
  <si>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</si>
  <si>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</si>
  <si>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</si>
  <si>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</si>
  <si>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</si>
  <si>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</si>
  <si>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</si>
  <si>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</si>
  <si>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</si>
  <si>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</si>
  <si>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</si>
  <si>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</si>
  <si>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</si>
  <si>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</si>
  <si>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</si>
  <si>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</si>
  <si>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</si>
  <si>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</si>
  <si>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</si>
  <si>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</si>
  <si>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</si>
  <si>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</si>
  <si>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</si>
  <si>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</si>
  <si>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</si>
  <si>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</si>
  <si>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</si>
  <si>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</si>
  <si>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</si>
  <si>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</si>
  <si>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</si>
  <si>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</si>
  <si>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</si>
  <si>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</si>
  <si>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</si>
  <si>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</si>
  <si>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</si>
  <si>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</si>
  <si>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</si>
  <si>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</si>
  <si>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</si>
  <si>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</si>
  <si>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</si>
  <si>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</si>
  <si>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</si>
  <si>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</si>
  <si>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</si>
  <si>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</si>
  <si>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</si>
  <si>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</si>
  <si>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</si>
  <si>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</si>
  <si>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</si>
  <si>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</si>
  <si>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</si>
  <si>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</si>
  <si>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</si>
  <si>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</si>
  <si>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</si>
  <si>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</si>
  <si>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</si>
  <si>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</si>
  <si>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</si>
  <si>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</si>
  <si>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</si>
  <si>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</si>
  <si>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</si>
  <si>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</si>
  <si>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</si>
  <si>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</si>
  <si>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</si>
  <si>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</si>
  <si>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</si>
  <si>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</si>
  <si>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</si>
  <si>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</si>
  <si>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</si>
  <si>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</si>
  <si>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</si>
  <si>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</si>
  <si>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</si>
  <si>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</si>
  <si>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</si>
  <si>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</si>
  <si>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</si>
  <si>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</si>
  <si>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</si>
  <si>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</si>
  <si>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</si>
  <si>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</si>
  <si>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</si>
  <si>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</si>
  <si>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</si>
  <si>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</si>
  <si>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</si>
  <si>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</si>
  <si>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</si>
  <si>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</si>
  <si>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</si>
  <si>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</si>
  <si>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</si>
  <si>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</si>
  <si>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</si>
  <si>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</si>
  <si>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</si>
  <si>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</si>
  <si>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</si>
  <si>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</si>
  <si>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</si>
  <si>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</si>
  <si>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</si>
  <si>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</si>
  <si>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</si>
  <si>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</si>
  <si>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</si>
  <si>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</si>
  <si>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</si>
  <si>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</si>
  <si>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</si>
  <si>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</si>
  <si>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</si>
  <si>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</si>
  <si>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</si>
  <si>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</si>
  <si>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</si>
  <si>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</si>
  <si>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</si>
  <si>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</si>
  <si>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</si>
  <si>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</si>
  <si>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</si>
  <si>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</si>
  <si>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</si>
  <si>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</si>
  <si>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</si>
  <si>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</si>
  <si>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</si>
  <si>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</si>
  <si>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</si>
  <si>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</si>
  <si>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</si>
  <si>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</si>
  <si>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</si>
  <si>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</si>
  <si>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</si>
  <si>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</si>
  <si>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</si>
  <si>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</si>
  <si>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</si>
  <si>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</si>
  <si>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</si>
  <si>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</si>
  <si>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</si>
  <si>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</si>
  <si>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</si>
  <si>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</si>
  <si>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</si>
  <si>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</si>
  <si>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</si>
  <si>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</si>
  <si>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</si>
  <si>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</si>
  <si>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</si>
  <si>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</si>
  <si>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</si>
  <si>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</si>
  <si>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</si>
  <si>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</si>
  <si>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</si>
  <si>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</si>
  <si>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</si>
  <si>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</si>
  <si>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</si>
  <si>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</si>
  <si>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</si>
  <si>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</si>
  <si>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</si>
  <si>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</si>
  <si>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</si>
  <si>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</si>
  <si>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</si>
  <si>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</si>
  <si>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</si>
  <si>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</si>
  <si>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</si>
  <si>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</si>
  <si>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</si>
  <si>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</si>
  <si>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</si>
  <si>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</si>
  <si>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</si>
  <si>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群馬整肢療護園</t>
    <phoneticPr fontId="3"/>
  </si>
  <si>
    <t>〒370-3531 高崎市足門町１４６－１</t>
    <phoneticPr fontId="3"/>
  </si>
  <si>
    <t>〇</t>
  </si>
  <si>
    <t>社会福祉法人</t>
  </si>
  <si>
    <t>整形外科</t>
  </si>
  <si>
    <t>ＤＰＣ病院ではない</t>
  </si>
  <si>
    <t>-</t>
    <phoneticPr fontId="3"/>
  </si>
  <si>
    <t>若草病棟</t>
  </si>
  <si>
    <t>慢性期機能</t>
  </si>
  <si>
    <t>そよ風病棟</t>
  </si>
  <si>
    <t>あおぞら病棟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</si>
</sst>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35" fillId="0" borderId="0" xfId="0" applyFont="1">
      <alignment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c r="C4" s="339"/>
      <c r="D4" s="339"/>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40" t="s">
        <v>1011</v>
      </c>
      <c r="J9" s="340"/>
      <c r="K9" s="340"/>
      <c r="L9" s="276" t="s">
        <v>1044</v>
      </c>
      <c r="M9" s="282" t="s">
        <v>1046</v>
      </c>
      <c r="N9" s="282" t="s">
        <v>1047</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c r="M11" s="25"/>
      <c r="N11" s="25"/>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t="s">
        <v>1039</v>
      </c>
      <c r="M13" s="28" t="s">
        <v>1039</v>
      </c>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1" t="s">
        <v>1009</v>
      </c>
      <c r="J17" s="431"/>
      <c r="K17" s="431"/>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1044</v>
      </c>
      <c r="M22" s="282" t="s">
        <v>1046</v>
      </c>
      <c r="N22" s="282" t="s">
        <v>1047</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c r="M24" s="25"/>
      <c r="N24" s="25"/>
    </row>
    <row r="25" spans="1:22" s="21" customFormat="1" ht="34.5" customHeight="1" x14ac:dyDescent="0.15">
      <c r="A25" s="244" t="s">
        <v>607</v>
      </c>
      <c r="B25" s="24"/>
      <c r="C25" s="19"/>
      <c r="D25" s="19"/>
      <c r="E25" s="19"/>
      <c r="F25" s="19"/>
      <c r="G25" s="19"/>
      <c r="H25" s="20"/>
      <c r="I25" s="307" t="s">
        <v>4</v>
      </c>
      <c r="J25" s="308"/>
      <c r="K25" s="309"/>
      <c r="L25" s="29"/>
      <c r="M25" s="29"/>
      <c r="N25" s="29"/>
    </row>
    <row r="26" spans="1:22" s="21" customFormat="1" ht="34.5" customHeight="1" x14ac:dyDescent="0.15">
      <c r="A26" s="244" t="s">
        <v>607</v>
      </c>
      <c r="B26" s="17"/>
      <c r="C26" s="19"/>
      <c r="D26" s="19"/>
      <c r="E26" s="19"/>
      <c r="F26" s="19"/>
      <c r="G26" s="19"/>
      <c r="H26" s="20"/>
      <c r="I26" s="307" t="s">
        <v>5</v>
      </c>
      <c r="J26" s="308"/>
      <c r="K26" s="309"/>
      <c r="L26" s="28" t="s">
        <v>1039</v>
      </c>
      <c r="M26" s="28" t="s">
        <v>1039</v>
      </c>
      <c r="N26" s="28" t="s">
        <v>1039</v>
      </c>
    </row>
    <row r="27" spans="1:22" s="21" customFormat="1" ht="34.5" customHeight="1" x14ac:dyDescent="0.15">
      <c r="A27" s="244" t="s">
        <v>607</v>
      </c>
      <c r="B27" s="17"/>
      <c r="C27" s="19"/>
      <c r="D27" s="19"/>
      <c r="E27" s="19"/>
      <c r="F27" s="19"/>
      <c r="G27" s="19"/>
      <c r="H27" s="20"/>
      <c r="I27" s="427" t="s">
        <v>554</v>
      </c>
      <c r="J27" s="428"/>
      <c r="K27" s="429"/>
      <c r="L27" s="29"/>
      <c r="M27" s="29"/>
      <c r="N27" s="29"/>
    </row>
    <row r="28" spans="1:22" s="21" customFormat="1" ht="34.5" customHeight="1" x14ac:dyDescent="0.15">
      <c r="A28" s="244" t="s">
        <v>607</v>
      </c>
      <c r="B28" s="17"/>
      <c r="C28" s="19"/>
      <c r="D28" s="19"/>
      <c r="E28" s="19"/>
      <c r="F28" s="19"/>
      <c r="G28" s="19"/>
      <c r="H28" s="20"/>
      <c r="I28" s="427" t="s">
        <v>553</v>
      </c>
      <c r="J28" s="428"/>
      <c r="K28" s="429"/>
      <c r="L28" s="29"/>
      <c r="M28" s="29"/>
      <c r="N28" s="29"/>
    </row>
    <row r="29" spans="1:22" s="33" customFormat="1" ht="34.5" customHeight="1" x14ac:dyDescent="0.15">
      <c r="A29" s="244" t="s">
        <v>607</v>
      </c>
      <c r="B29" s="17"/>
      <c r="C29" s="19"/>
      <c r="D29" s="19"/>
      <c r="E29" s="19"/>
      <c r="F29" s="19"/>
      <c r="G29" s="19"/>
      <c r="H29" s="20"/>
      <c r="I29" s="427" t="s">
        <v>8</v>
      </c>
      <c r="J29" s="428"/>
      <c r="K29" s="429"/>
      <c r="L29" s="29"/>
      <c r="M29" s="29"/>
      <c r="N29" s="29"/>
    </row>
    <row r="30" spans="1:22" s="21" customFormat="1" ht="34.5" customHeight="1" x14ac:dyDescent="0.15">
      <c r="A30" s="244" t="s">
        <v>607</v>
      </c>
      <c r="B30" s="17"/>
      <c r="C30" s="19"/>
      <c r="D30" s="19"/>
      <c r="E30" s="19"/>
      <c r="F30" s="19"/>
      <c r="G30" s="19"/>
      <c r="H30" s="20"/>
      <c r="I30" s="430" t="s">
        <v>552</v>
      </c>
      <c r="J30" s="430"/>
      <c r="K30" s="430"/>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1044</v>
      </c>
      <c r="M35" s="282" t="s">
        <v>1046</v>
      </c>
      <c r="N35" s="282" t="s">
        <v>1047</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2" t="s">
        <v>1013</v>
      </c>
      <c r="J44" s="433"/>
      <c r="K44" s="434"/>
      <c r="L44" s="277" t="s">
        <v>1044</v>
      </c>
      <c r="M44" s="282" t="s">
        <v>1046</v>
      </c>
      <c r="N44" s="282" t="s">
        <v>1047</v>
      </c>
    </row>
    <row r="45" spans="1:22" s="21" customFormat="1" ht="34.5" customHeight="1" x14ac:dyDescent="0.15">
      <c r="A45" s="278" t="s">
        <v>984</v>
      </c>
      <c r="B45" s="17"/>
      <c r="C45" s="19"/>
      <c r="D45" s="19"/>
      <c r="E45" s="19"/>
      <c r="F45" s="19"/>
      <c r="G45" s="19"/>
      <c r="H45" s="20"/>
      <c r="I45" s="427" t="s">
        <v>2</v>
      </c>
      <c r="J45" s="428"/>
      <c r="K45" s="429"/>
      <c r="L45" s="25"/>
      <c r="M45" s="25"/>
      <c r="N45" s="25"/>
    </row>
    <row r="46" spans="1:22" s="21" customFormat="1" ht="34.5" customHeight="1" x14ac:dyDescent="0.15">
      <c r="A46" s="278" t="s">
        <v>984</v>
      </c>
      <c r="B46" s="24"/>
      <c r="C46" s="19"/>
      <c r="D46" s="19"/>
      <c r="E46" s="19"/>
      <c r="F46" s="19"/>
      <c r="G46" s="19"/>
      <c r="H46" s="20"/>
      <c r="I46" s="427" t="s">
        <v>3</v>
      </c>
      <c r="J46" s="428"/>
      <c r="K46" s="429"/>
      <c r="L46" s="25"/>
      <c r="M46" s="25"/>
      <c r="N46" s="25"/>
    </row>
    <row r="47" spans="1:22" s="21" customFormat="1" ht="34.5" customHeight="1" x14ac:dyDescent="0.15">
      <c r="A47" s="278" t="s">
        <v>984</v>
      </c>
      <c r="B47" s="24"/>
      <c r="C47" s="19"/>
      <c r="D47" s="19"/>
      <c r="E47" s="19"/>
      <c r="F47" s="19"/>
      <c r="G47" s="19"/>
      <c r="H47" s="20"/>
      <c r="I47" s="427" t="s">
        <v>4</v>
      </c>
      <c r="J47" s="428"/>
      <c r="K47" s="429"/>
      <c r="L47" s="29"/>
      <c r="M47" s="29"/>
      <c r="N47" s="29"/>
    </row>
    <row r="48" spans="1:22" s="21" customFormat="1" ht="34.5" customHeight="1" x14ac:dyDescent="0.15">
      <c r="A48" s="278" t="s">
        <v>984</v>
      </c>
      <c r="B48" s="17"/>
      <c r="C48" s="19"/>
      <c r="D48" s="19"/>
      <c r="E48" s="19"/>
      <c r="F48" s="19"/>
      <c r="G48" s="19"/>
      <c r="H48" s="20"/>
      <c r="I48" s="427" t="s">
        <v>5</v>
      </c>
      <c r="J48" s="428"/>
      <c r="K48" s="429"/>
      <c r="L48" s="28"/>
      <c r="M48" s="28"/>
      <c r="N48" s="28"/>
    </row>
    <row r="49" spans="1:14" s="21" customFormat="1" ht="34.5" customHeight="1" x14ac:dyDescent="0.15">
      <c r="A49" s="278" t="s">
        <v>984</v>
      </c>
      <c r="B49" s="17"/>
      <c r="C49" s="19"/>
      <c r="D49" s="19"/>
      <c r="E49" s="19"/>
      <c r="F49" s="19"/>
      <c r="G49" s="19"/>
      <c r="H49" s="20"/>
      <c r="I49" s="427" t="s">
        <v>554</v>
      </c>
      <c r="J49" s="428"/>
      <c r="K49" s="429"/>
      <c r="L49" s="29"/>
      <c r="M49" s="29"/>
      <c r="N49" s="29"/>
    </row>
    <row r="50" spans="1:14" s="21" customFormat="1" ht="34.5" customHeight="1" x14ac:dyDescent="0.15">
      <c r="A50" s="278" t="s">
        <v>984</v>
      </c>
      <c r="B50" s="17"/>
      <c r="C50" s="19"/>
      <c r="D50" s="19"/>
      <c r="E50" s="19"/>
      <c r="F50" s="19"/>
      <c r="G50" s="19"/>
      <c r="H50" s="20"/>
      <c r="I50" s="427" t="s">
        <v>553</v>
      </c>
      <c r="J50" s="428"/>
      <c r="K50" s="429"/>
      <c r="L50" s="29"/>
      <c r="M50" s="29"/>
      <c r="N50" s="29"/>
    </row>
    <row r="51" spans="1:14" s="33" customFormat="1" ht="34.5" customHeight="1" x14ac:dyDescent="0.15">
      <c r="A51" s="278" t="s">
        <v>984</v>
      </c>
      <c r="B51" s="17"/>
      <c r="C51" s="19"/>
      <c r="D51" s="19"/>
      <c r="E51" s="19"/>
      <c r="F51" s="19"/>
      <c r="G51" s="19"/>
      <c r="H51" s="20"/>
      <c r="I51" s="427" t="s">
        <v>8</v>
      </c>
      <c r="J51" s="428"/>
      <c r="K51" s="429"/>
      <c r="L51" s="29"/>
      <c r="M51" s="29"/>
      <c r="N51" s="29"/>
    </row>
    <row r="52" spans="1:14" s="21" customFormat="1" ht="34.5" customHeight="1" x14ac:dyDescent="0.15">
      <c r="A52" s="278" t="s">
        <v>984</v>
      </c>
      <c r="B52" s="17"/>
      <c r="C52" s="19"/>
      <c r="D52" s="19"/>
      <c r="E52" s="19"/>
      <c r="F52" s="19"/>
      <c r="G52" s="19"/>
      <c r="H52" s="20"/>
      <c r="I52" s="430" t="s">
        <v>552</v>
      </c>
      <c r="J52" s="430"/>
      <c r="K52" s="430"/>
      <c r="L52" s="29" t="s">
        <v>1039</v>
      </c>
      <c r="M52" s="29" t="s">
        <v>1039</v>
      </c>
      <c r="N52" s="29" t="s">
        <v>1039</v>
      </c>
    </row>
    <row r="53" spans="1:14" s="21" customFormat="1" ht="34.5" customHeight="1" x14ac:dyDescent="0.15">
      <c r="A53" s="278" t="s">
        <v>984</v>
      </c>
      <c r="B53" s="17"/>
      <c r="C53" s="19"/>
      <c r="D53" s="19"/>
      <c r="E53" s="19"/>
      <c r="F53" s="19"/>
      <c r="G53" s="19"/>
      <c r="H53" s="20"/>
      <c r="I53" s="430" t="s">
        <v>985</v>
      </c>
      <c r="J53" s="430"/>
      <c r="K53" s="430"/>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x14ac:dyDescent="0.15">
      <c r="A89" s="243"/>
      <c r="B89" s="18"/>
      <c r="C89" s="62"/>
      <c r="D89" s="3"/>
      <c r="E89" s="3"/>
      <c r="F89" s="3"/>
      <c r="G89" s="3"/>
      <c r="H89" s="287"/>
      <c r="I89" s="287"/>
      <c r="J89" s="64" t="s">
        <v>35</v>
      </c>
      <c r="K89" s="65"/>
      <c r="L89" s="262" t="s">
        <v>1044</v>
      </c>
      <c r="M89" s="262" t="s">
        <v>1046</v>
      </c>
      <c r="N89" s="262" t="s">
        <v>1047</v>
      </c>
    </row>
    <row r="90" spans="1:22" s="21" customFormat="1" x14ac:dyDescent="0.15">
      <c r="A90" s="243"/>
      <c r="B90" s="1"/>
      <c r="C90" s="3"/>
      <c r="D90" s="3"/>
      <c r="E90" s="3"/>
      <c r="F90" s="3"/>
      <c r="G90" s="3"/>
      <c r="H90" s="287"/>
      <c r="I90" s="67" t="s">
        <v>36</v>
      </c>
      <c r="J90" s="68"/>
      <c r="K90" s="69"/>
      <c r="L90" s="262" t="s">
        <v>1045</v>
      </c>
      <c r="M90" s="262" t="s">
        <v>1045</v>
      </c>
      <c r="N90" s="262" t="s">
        <v>1045</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1044</v>
      </c>
      <c r="M97" s="66" t="s">
        <v>1046</v>
      </c>
      <c r="N97" s="66" t="s">
        <v>1047</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1045</v>
      </c>
      <c r="M98" s="70" t="s">
        <v>1045</v>
      </c>
      <c r="N98" s="70" t="s">
        <v>1045</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1" t="s">
        <v>43</v>
      </c>
      <c r="J99" s="256">
        <f t="shared" ref="J99:J111" si="0">IF(SUM(L99:N99)=0,IF(COUNTIF(L99:N99,"未確認")&gt;0,"未確認",IF(COUNTIF(L99:N99,"~*")&gt;0,"*",SUM(L99:N99))),SUM(L99:N99))</f>
        <v>116</v>
      </c>
      <c r="K99" s="237" t="str">
        <f>IF(OR(COUNTIF(L99:N99,"未確認")&gt;0,COUNTIF(L99:N99,"~*")&gt;0),"※","")</f>
        <v/>
      </c>
      <c r="L99" s="258">
        <v>50</v>
      </c>
      <c r="M99" s="258">
        <v>50</v>
      </c>
      <c r="N99" s="258">
        <v>16</v>
      </c>
    </row>
    <row r="100" spans="1:22" s="83" customFormat="1" ht="34.5" customHeight="1" x14ac:dyDescent="0.15">
      <c r="A100" s="244" t="s">
        <v>611</v>
      </c>
      <c r="B100" s="84"/>
      <c r="C100" s="321"/>
      <c r="D100" s="322"/>
      <c r="E100" s="354"/>
      <c r="F100" s="334"/>
      <c r="G100" s="314" t="s">
        <v>44</v>
      </c>
      <c r="H100" s="315"/>
      <c r="I100" s="352"/>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2"/>
      <c r="J101" s="256">
        <f t="shared" si="0"/>
        <v>98</v>
      </c>
      <c r="K101" s="237" t="str">
        <f>IF(OR(COUNTIF(L101:N101,"未確認")&gt;0,COUNTIF(L101:N101,"~*")&gt;0),"※","")</f>
        <v/>
      </c>
      <c r="L101" s="258">
        <v>42</v>
      </c>
      <c r="M101" s="258">
        <v>42</v>
      </c>
      <c r="N101" s="258">
        <v>14</v>
      </c>
    </row>
    <row r="102" spans="1:22" s="83" customFormat="1" ht="34.5" customHeight="1" x14ac:dyDescent="0.15">
      <c r="A102" s="244" t="s">
        <v>610</v>
      </c>
      <c r="B102" s="84"/>
      <c r="C102" s="323"/>
      <c r="D102" s="324"/>
      <c r="E102" s="316" t="s">
        <v>612</v>
      </c>
      <c r="F102" s="317"/>
      <c r="G102" s="317"/>
      <c r="H102" s="318"/>
      <c r="I102" s="352"/>
      <c r="J102" s="256">
        <f t="shared" si="0"/>
        <v>116</v>
      </c>
      <c r="K102" s="237" t="str">
        <f t="shared" ref="K102:K111" si="1">IF(OR(COUNTIF(L101:N101,"未確認")&gt;0,COUNTIF(L101:N101,"~*")&gt;0),"※","")</f>
        <v/>
      </c>
      <c r="L102" s="258">
        <v>50</v>
      </c>
      <c r="M102" s="258">
        <v>50</v>
      </c>
      <c r="N102" s="258">
        <v>16</v>
      </c>
    </row>
    <row r="103" spans="1:22" s="83" customFormat="1" ht="34.5" customHeight="1" x14ac:dyDescent="0.15">
      <c r="A103" s="244" t="s">
        <v>613</v>
      </c>
      <c r="B103" s="84"/>
      <c r="C103" s="319" t="s">
        <v>46</v>
      </c>
      <c r="D103" s="320"/>
      <c r="E103" s="319" t="s">
        <v>42</v>
      </c>
      <c r="F103" s="331"/>
      <c r="G103" s="331"/>
      <c r="H103" s="320"/>
      <c r="I103" s="352"/>
      <c r="J103" s="256">
        <f t="shared" si="0"/>
        <v>0</v>
      </c>
      <c r="K103" s="237" t="str">
        <f t="shared" si="1"/>
        <v/>
      </c>
      <c r="L103" s="258">
        <v>0</v>
      </c>
      <c r="M103" s="258">
        <v>0</v>
      </c>
      <c r="N103" s="258">
        <v>0</v>
      </c>
    </row>
    <row r="104" spans="1:22" s="83" customFormat="1" ht="34.5" customHeight="1" x14ac:dyDescent="0.15">
      <c r="A104" s="244" t="s">
        <v>614</v>
      </c>
      <c r="B104" s="84"/>
      <c r="C104" s="321"/>
      <c r="D104" s="322"/>
      <c r="E104" s="332"/>
      <c r="F104" s="333"/>
      <c r="G104" s="303" t="s">
        <v>47</v>
      </c>
      <c r="H104" s="305"/>
      <c r="I104" s="352"/>
      <c r="J104" s="256">
        <f t="shared" si="0"/>
        <v>0</v>
      </c>
      <c r="K104" s="237" t="str">
        <f t="shared" si="1"/>
        <v/>
      </c>
      <c r="L104" s="258">
        <v>0</v>
      </c>
      <c r="M104" s="258">
        <v>0</v>
      </c>
      <c r="N104" s="258">
        <v>0</v>
      </c>
    </row>
    <row r="105" spans="1:22" s="83" customFormat="1" ht="34.5" customHeight="1" x14ac:dyDescent="0.15">
      <c r="A105" s="244" t="s">
        <v>615</v>
      </c>
      <c r="B105" s="84"/>
      <c r="C105" s="321"/>
      <c r="D105" s="322"/>
      <c r="E105" s="332"/>
      <c r="F105" s="334"/>
      <c r="G105" s="303" t="s">
        <v>48</v>
      </c>
      <c r="H105" s="305"/>
      <c r="I105" s="352"/>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2"/>
      <c r="J106" s="256">
        <f t="shared" si="0"/>
        <v>0</v>
      </c>
      <c r="K106" s="237" t="str">
        <f t="shared" si="1"/>
        <v/>
      </c>
      <c r="L106" s="258">
        <v>0</v>
      </c>
      <c r="M106" s="258">
        <v>0</v>
      </c>
      <c r="N106" s="258">
        <v>0</v>
      </c>
    </row>
    <row r="107" spans="1:22" s="83" customFormat="1" ht="34.5" customHeight="1" x14ac:dyDescent="0.15">
      <c r="A107" s="244" t="s">
        <v>614</v>
      </c>
      <c r="B107" s="84"/>
      <c r="C107" s="321"/>
      <c r="D107" s="322"/>
      <c r="E107" s="332"/>
      <c r="F107" s="333"/>
      <c r="G107" s="303" t="s">
        <v>47</v>
      </c>
      <c r="H107" s="305"/>
      <c r="I107" s="352"/>
      <c r="J107" s="256">
        <f t="shared" si="0"/>
        <v>0</v>
      </c>
      <c r="K107" s="237" t="str">
        <f t="shared" si="1"/>
        <v/>
      </c>
      <c r="L107" s="258">
        <v>0</v>
      </c>
      <c r="M107" s="258">
        <v>0</v>
      </c>
      <c r="N107" s="258">
        <v>0</v>
      </c>
    </row>
    <row r="108" spans="1:22" s="83" customFormat="1" ht="34.5" customHeight="1" x14ac:dyDescent="0.15">
      <c r="A108" s="244" t="s">
        <v>615</v>
      </c>
      <c r="B108" s="84"/>
      <c r="C108" s="321"/>
      <c r="D108" s="322"/>
      <c r="E108" s="354"/>
      <c r="F108" s="334"/>
      <c r="G108" s="303" t="s">
        <v>48</v>
      </c>
      <c r="H108" s="305"/>
      <c r="I108" s="352"/>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2"/>
      <c r="J109" s="256">
        <f t="shared" si="0"/>
        <v>0</v>
      </c>
      <c r="K109" s="237" t="str">
        <f t="shared" si="1"/>
        <v/>
      </c>
      <c r="L109" s="258">
        <v>0</v>
      </c>
      <c r="M109" s="258">
        <v>0</v>
      </c>
      <c r="N109" s="258">
        <v>0</v>
      </c>
    </row>
    <row r="110" spans="1:22" s="83" customFormat="1" ht="34.5" customHeight="1" x14ac:dyDescent="0.15">
      <c r="A110" s="244" t="s">
        <v>614</v>
      </c>
      <c r="B110" s="84"/>
      <c r="C110" s="321"/>
      <c r="D110" s="322"/>
      <c r="E110" s="312"/>
      <c r="F110" s="313"/>
      <c r="G110" s="316" t="s">
        <v>47</v>
      </c>
      <c r="H110" s="318"/>
      <c r="I110" s="352"/>
      <c r="J110" s="256">
        <f t="shared" si="0"/>
        <v>0</v>
      </c>
      <c r="K110" s="237" t="str">
        <f t="shared" si="1"/>
        <v/>
      </c>
      <c r="L110" s="258">
        <v>0</v>
      </c>
      <c r="M110" s="258">
        <v>0</v>
      </c>
      <c r="N110" s="258">
        <v>0</v>
      </c>
    </row>
    <row r="111" spans="1:22" s="83" customFormat="1" ht="34.5" customHeight="1" x14ac:dyDescent="0.15">
      <c r="A111" s="244" t="s">
        <v>615</v>
      </c>
      <c r="B111" s="84"/>
      <c r="C111" s="323"/>
      <c r="D111" s="324"/>
      <c r="E111" s="355"/>
      <c r="F111" s="356"/>
      <c r="G111" s="316" t="s">
        <v>48</v>
      </c>
      <c r="H111" s="318"/>
      <c r="I111" s="352"/>
      <c r="J111" s="256">
        <f t="shared" si="0"/>
        <v>0</v>
      </c>
      <c r="K111" s="237" t="str">
        <f t="shared" si="1"/>
        <v/>
      </c>
      <c r="L111" s="258">
        <v>0</v>
      </c>
      <c r="M111" s="258">
        <v>0</v>
      </c>
      <c r="N111" s="258">
        <v>0</v>
      </c>
    </row>
    <row r="112" spans="1:22" s="83" customFormat="1" ht="315" customHeight="1" x14ac:dyDescent="0.15">
      <c r="A112" s="244" t="s">
        <v>616</v>
      </c>
      <c r="B112" s="84"/>
      <c r="C112" s="314" t="s">
        <v>49</v>
      </c>
      <c r="D112" s="344"/>
      <c r="E112" s="344"/>
      <c r="F112" s="344"/>
      <c r="G112" s="344"/>
      <c r="H112" s="315"/>
      <c r="I112" s="353"/>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1044</v>
      </c>
      <c r="M118" s="66" t="s">
        <v>1046</v>
      </c>
      <c r="N118" s="66" t="s">
        <v>1047</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1045</v>
      </c>
      <c r="M119" s="70" t="s">
        <v>1045</v>
      </c>
      <c r="N119" s="70" t="s">
        <v>1045</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5" t="s">
        <v>52</v>
      </c>
      <c r="J120" s="96"/>
      <c r="K120" s="97"/>
      <c r="L120" s="259" t="s">
        <v>1041</v>
      </c>
      <c r="M120" s="98" t="s">
        <v>534</v>
      </c>
      <c r="N120" s="98" t="s">
        <v>534</v>
      </c>
    </row>
    <row r="121" spans="1:22" s="83" customFormat="1" ht="40.5" customHeight="1" x14ac:dyDescent="0.15">
      <c r="A121" s="244" t="s">
        <v>618</v>
      </c>
      <c r="B121" s="1"/>
      <c r="C121" s="295"/>
      <c r="D121" s="297"/>
      <c r="E121" s="319" t="s">
        <v>53</v>
      </c>
      <c r="F121" s="331"/>
      <c r="G121" s="331"/>
      <c r="H121" s="320"/>
      <c r="I121" s="346"/>
      <c r="J121" s="101"/>
      <c r="K121" s="102"/>
      <c r="L121" s="98" t="s">
        <v>533</v>
      </c>
      <c r="M121" s="98" t="s">
        <v>533</v>
      </c>
      <c r="N121" s="98" t="s">
        <v>533</v>
      </c>
    </row>
    <row r="122" spans="1:22" s="83" customFormat="1" ht="40.5" customHeight="1" x14ac:dyDescent="0.15">
      <c r="A122" s="244" t="s">
        <v>619</v>
      </c>
      <c r="B122" s="1"/>
      <c r="C122" s="295"/>
      <c r="D122" s="297"/>
      <c r="E122" s="321"/>
      <c r="F122" s="348"/>
      <c r="G122" s="348"/>
      <c r="H122" s="322"/>
      <c r="I122" s="346"/>
      <c r="J122" s="101"/>
      <c r="K122" s="102"/>
      <c r="L122" s="98" t="s">
        <v>533</v>
      </c>
      <c r="M122" s="98" t="s">
        <v>533</v>
      </c>
      <c r="N122" s="98" t="s">
        <v>533</v>
      </c>
    </row>
    <row r="123" spans="1:22" s="83" customFormat="1" ht="40.5" customHeight="1" x14ac:dyDescent="0.15">
      <c r="A123" s="244" t="s">
        <v>620</v>
      </c>
      <c r="B123" s="1"/>
      <c r="C123" s="289"/>
      <c r="D123" s="290"/>
      <c r="E123" s="323"/>
      <c r="F123" s="349"/>
      <c r="G123" s="349"/>
      <c r="H123" s="324"/>
      <c r="I123" s="347"/>
      <c r="J123" s="105"/>
      <c r="K123" s="106"/>
      <c r="L123" s="98" t="s">
        <v>533</v>
      </c>
      <c r="M123" s="98" t="s">
        <v>533</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1044</v>
      </c>
      <c r="M129" s="66" t="s">
        <v>1046</v>
      </c>
      <c r="N129" s="66" t="s">
        <v>1047</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1045</v>
      </c>
      <c r="M130" s="70" t="s">
        <v>1045</v>
      </c>
      <c r="N130" s="70" t="s">
        <v>1045</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50" t="s">
        <v>57</v>
      </c>
      <c r="J131" s="110"/>
      <c r="K131" s="97"/>
      <c r="L131" s="259" t="s">
        <v>535</v>
      </c>
      <c r="M131" s="98" t="s">
        <v>535</v>
      </c>
      <c r="N131" s="98" t="s">
        <v>535</v>
      </c>
    </row>
    <row r="132" spans="1:22" s="83" customFormat="1" ht="34.5" customHeight="1" x14ac:dyDescent="0.15">
      <c r="A132" s="244" t="s">
        <v>621</v>
      </c>
      <c r="B132" s="84"/>
      <c r="C132" s="295"/>
      <c r="D132" s="297"/>
      <c r="E132" s="303" t="s">
        <v>58</v>
      </c>
      <c r="F132" s="304"/>
      <c r="G132" s="304"/>
      <c r="H132" s="305"/>
      <c r="I132" s="350"/>
      <c r="J132" s="101"/>
      <c r="K132" s="102"/>
      <c r="L132" s="82">
        <v>50</v>
      </c>
      <c r="M132" s="82">
        <v>50</v>
      </c>
      <c r="N132" s="82">
        <v>16</v>
      </c>
    </row>
    <row r="133" spans="1:22" s="83" customFormat="1" ht="67.5" customHeight="1" x14ac:dyDescent="0.15">
      <c r="A133" s="244" t="s">
        <v>622</v>
      </c>
      <c r="B133" s="84"/>
      <c r="C133" s="319" t="s">
        <v>59</v>
      </c>
      <c r="D133" s="331"/>
      <c r="E133" s="331"/>
      <c r="F133" s="331"/>
      <c r="G133" s="331"/>
      <c r="H133" s="320"/>
      <c r="I133" s="350"/>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50"/>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50"/>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50"/>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50"/>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1044</v>
      </c>
      <c r="M143" s="66" t="s">
        <v>1046</v>
      </c>
      <c r="N143" s="66" t="s">
        <v>1047</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1045</v>
      </c>
      <c r="M144" s="70" t="s">
        <v>1045</v>
      </c>
      <c r="N144" s="70" t="s">
        <v>1045</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1"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2"/>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2"/>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2"/>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2"/>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2"/>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2"/>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2"/>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2"/>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2"/>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2"/>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2"/>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2"/>
      <c r="J157" s="263">
        <f t="shared" si="2"/>
        <v>0</v>
      </c>
      <c r="K157" s="264" t="str">
        <f t="shared" si="3"/>
        <v/>
      </c>
      <c r="L157" s="117">
        <v>0</v>
      </c>
      <c r="M157" s="117">
        <v>0</v>
      </c>
      <c r="N157" s="117">
        <v>0</v>
      </c>
    </row>
    <row r="158" spans="1:14" s="118" customFormat="1" ht="34.5" customHeight="1" x14ac:dyDescent="0.15">
      <c r="A158" s="246" t="s">
        <v>661</v>
      </c>
      <c r="B158" s="115"/>
      <c r="C158" s="316" t="s">
        <v>567</v>
      </c>
      <c r="D158" s="317"/>
      <c r="E158" s="317"/>
      <c r="F158" s="317"/>
      <c r="G158" s="317"/>
      <c r="H158" s="318"/>
      <c r="I158" s="342"/>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2"/>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2"/>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2"/>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2"/>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2"/>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2"/>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2"/>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2"/>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2"/>
      <c r="J167" s="263">
        <f t="shared" si="2"/>
        <v>95</v>
      </c>
      <c r="K167" s="264" t="str">
        <f t="shared" si="3"/>
        <v/>
      </c>
      <c r="L167" s="117">
        <v>39</v>
      </c>
      <c r="M167" s="117">
        <v>42</v>
      </c>
      <c r="N167" s="117">
        <v>14</v>
      </c>
    </row>
    <row r="168" spans="1:14" s="118" customFormat="1" ht="34.5" customHeight="1" x14ac:dyDescent="0.15">
      <c r="A168" s="246" t="s">
        <v>670</v>
      </c>
      <c r="B168" s="115"/>
      <c r="C168" s="316" t="s">
        <v>576</v>
      </c>
      <c r="D168" s="317"/>
      <c r="E168" s="317"/>
      <c r="F168" s="317"/>
      <c r="G168" s="317"/>
      <c r="H168" s="318"/>
      <c r="I168" s="342"/>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2"/>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2"/>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2"/>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2"/>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2"/>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2"/>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2"/>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2"/>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2"/>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2"/>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2"/>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2"/>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2"/>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2"/>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2"/>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2"/>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2"/>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2"/>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2"/>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2"/>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2"/>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2"/>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2"/>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2"/>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2"/>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2"/>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2"/>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2"/>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2"/>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2"/>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2"/>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2"/>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2"/>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2"/>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2"/>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2"/>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2"/>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2"/>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2"/>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2"/>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2"/>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2"/>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2"/>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2"/>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2"/>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2"/>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2"/>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2"/>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2"/>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2"/>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3"/>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1044</v>
      </c>
      <c r="M226" s="66" t="s">
        <v>1046</v>
      </c>
      <c r="N226" s="66" t="s">
        <v>1047</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1045</v>
      </c>
      <c r="M227" s="70" t="s">
        <v>1045</v>
      </c>
      <c r="N227" s="70" t="s">
        <v>1045</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1044</v>
      </c>
      <c r="M234" s="66" t="s">
        <v>1046</v>
      </c>
      <c r="N234" s="66" t="s">
        <v>1047</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1045</v>
      </c>
      <c r="M235" s="70" t="s">
        <v>1045</v>
      </c>
      <c r="N235" s="70" t="s">
        <v>1045</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9" t="s">
        <v>129</v>
      </c>
      <c r="J236" s="260" t="s">
        <v>538</v>
      </c>
      <c r="K236" s="81"/>
      <c r="L236" s="110"/>
      <c r="M236" s="127"/>
      <c r="N236" s="127"/>
    </row>
    <row r="237" spans="1:22" s="83" customFormat="1" ht="34.5" customHeight="1" x14ac:dyDescent="0.15">
      <c r="A237" s="248" t="s">
        <v>627</v>
      </c>
      <c r="B237" s="119"/>
      <c r="C237" s="303" t="s">
        <v>130</v>
      </c>
      <c r="D237" s="304"/>
      <c r="E237" s="304"/>
      <c r="F237" s="304"/>
      <c r="G237" s="304"/>
      <c r="H237" s="305"/>
      <c r="I237" s="360"/>
      <c r="J237" s="260" t="s">
        <v>538</v>
      </c>
      <c r="K237" s="81"/>
      <c r="L237" s="101"/>
      <c r="M237" s="129"/>
      <c r="N237" s="129"/>
    </row>
    <row r="238" spans="1:22" s="83" customFormat="1" ht="34.5" customHeight="1" x14ac:dyDescent="0.15">
      <c r="A238" s="248" t="s">
        <v>628</v>
      </c>
      <c r="B238" s="119"/>
      <c r="C238" s="303" t="s">
        <v>131</v>
      </c>
      <c r="D238" s="304"/>
      <c r="E238" s="304"/>
      <c r="F238" s="304"/>
      <c r="G238" s="304"/>
      <c r="H238" s="305"/>
      <c r="I238" s="361"/>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1044</v>
      </c>
      <c r="M244" s="66" t="s">
        <v>1046</v>
      </c>
      <c r="N244" s="66" t="s">
        <v>1047</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1045</v>
      </c>
      <c r="M245" s="70" t="s">
        <v>1045</v>
      </c>
      <c r="N245" s="70" t="s">
        <v>1045</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1044</v>
      </c>
      <c r="M253" s="66" t="s">
        <v>1046</v>
      </c>
      <c r="N253" s="66" t="s">
        <v>1047</v>
      </c>
      <c r="O253" s="8"/>
      <c r="P253" s="8"/>
      <c r="Q253" s="8"/>
      <c r="R253" s="8"/>
      <c r="S253" s="8"/>
      <c r="T253" s="8"/>
      <c r="U253" s="8"/>
      <c r="V253" s="8"/>
    </row>
    <row r="254" spans="1:22" x14ac:dyDescent="0.15">
      <c r="A254" s="243"/>
      <c r="B254" s="1"/>
      <c r="C254" s="62"/>
      <c r="D254" s="3"/>
      <c r="F254" s="3"/>
      <c r="G254" s="3"/>
      <c r="H254" s="287"/>
      <c r="I254" s="67" t="s">
        <v>36</v>
      </c>
      <c r="J254" s="68"/>
      <c r="K254" s="79"/>
      <c r="L254" s="70" t="s">
        <v>1045</v>
      </c>
      <c r="M254" s="137" t="s">
        <v>1045</v>
      </c>
      <c r="N254" s="137" t="s">
        <v>1045</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1044</v>
      </c>
      <c r="M263" s="66" t="s">
        <v>1046</v>
      </c>
      <c r="N263" s="66" t="s">
        <v>1047</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1045</v>
      </c>
      <c r="M264" s="70" t="s">
        <v>1045</v>
      </c>
      <c r="N264" s="70" t="s">
        <v>1045</v>
      </c>
      <c r="O264" s="8"/>
      <c r="P264" s="8"/>
      <c r="Q264" s="8"/>
      <c r="R264" s="8"/>
      <c r="S264" s="8"/>
      <c r="T264" s="8"/>
      <c r="U264" s="8"/>
      <c r="V264" s="8"/>
    </row>
    <row r="265" spans="1:22" s="83" customFormat="1" ht="34.5" customHeight="1" x14ac:dyDescent="0.15">
      <c r="A265" s="244" t="s">
        <v>723</v>
      </c>
      <c r="B265" s="84"/>
      <c r="C265" s="357" t="s">
        <v>145</v>
      </c>
      <c r="D265" s="358"/>
      <c r="E265" s="358"/>
      <c r="F265" s="358"/>
      <c r="G265" s="357" t="s">
        <v>146</v>
      </c>
      <c r="H265" s="357"/>
      <c r="I265" s="363" t="s">
        <v>147</v>
      </c>
      <c r="J265" s="266">
        <v>3</v>
      </c>
      <c r="K265" s="81" t="str">
        <f t="shared" ref="K265:K292" si="8">IF(OR(COUNTIF(L265:N265,"未確認")&gt;0,COUNTIF(L265:N265,"~*")&gt;0),"※","")</f>
        <v/>
      </c>
      <c r="L265" s="141"/>
      <c r="M265" s="141"/>
      <c r="N265" s="141"/>
    </row>
    <row r="266" spans="1:22" s="83" customFormat="1" ht="34.5" customHeight="1" x14ac:dyDescent="0.15">
      <c r="A266" s="244" t="s">
        <v>723</v>
      </c>
      <c r="B266" s="84"/>
      <c r="C266" s="358"/>
      <c r="D266" s="358"/>
      <c r="E266" s="358"/>
      <c r="F266" s="358"/>
      <c r="G266" s="357" t="s">
        <v>148</v>
      </c>
      <c r="H266" s="357"/>
      <c r="I266" s="364"/>
      <c r="J266" s="267">
        <v>5.2</v>
      </c>
      <c r="K266" s="81" t="str">
        <f t="shared" si="8"/>
        <v/>
      </c>
      <c r="L266" s="144"/>
      <c r="M266" s="144"/>
      <c r="N266" s="144"/>
    </row>
    <row r="267" spans="1:22" s="83" customFormat="1" ht="34.5" customHeight="1" x14ac:dyDescent="0.15">
      <c r="A267" s="244" t="s">
        <v>724</v>
      </c>
      <c r="B267" s="84"/>
      <c r="C267" s="357" t="s">
        <v>149</v>
      </c>
      <c r="D267" s="358"/>
      <c r="E267" s="358"/>
      <c r="F267" s="358"/>
      <c r="G267" s="357" t="s">
        <v>146</v>
      </c>
      <c r="H267" s="357"/>
      <c r="I267" s="364"/>
      <c r="J267" s="266">
        <v>0</v>
      </c>
      <c r="K267" s="81" t="str">
        <f t="shared" si="8"/>
        <v/>
      </c>
      <c r="L267" s="141"/>
      <c r="M267" s="141"/>
      <c r="N267" s="141"/>
    </row>
    <row r="268" spans="1:22" s="83" customFormat="1" ht="34.5" customHeight="1" x14ac:dyDescent="0.15">
      <c r="A268" s="244" t="s">
        <v>724</v>
      </c>
      <c r="B268" s="84"/>
      <c r="C268" s="358"/>
      <c r="D268" s="358"/>
      <c r="E268" s="358"/>
      <c r="F268" s="358"/>
      <c r="G268" s="357" t="s">
        <v>148</v>
      </c>
      <c r="H268" s="357"/>
      <c r="I268" s="364"/>
      <c r="J268" s="267">
        <v>0</v>
      </c>
      <c r="K268" s="81" t="str">
        <f t="shared" si="8"/>
        <v/>
      </c>
      <c r="L268" s="144"/>
      <c r="M268" s="144"/>
      <c r="N268" s="144"/>
    </row>
    <row r="269" spans="1:22" s="83" customFormat="1" ht="34.5" customHeight="1" x14ac:dyDescent="0.15">
      <c r="A269" s="249" t="s">
        <v>725</v>
      </c>
      <c r="B269" s="120"/>
      <c r="C269" s="357" t="s">
        <v>150</v>
      </c>
      <c r="D269" s="357"/>
      <c r="E269" s="357"/>
      <c r="F269" s="357"/>
      <c r="G269" s="357" t="s">
        <v>146</v>
      </c>
      <c r="H269" s="357"/>
      <c r="I269" s="364"/>
      <c r="J269" s="266">
        <f t="shared" ref="J269:J284" si="9">IF(SUM(L269:N269)=0,IF(COUNTIF(L269:N269,"未確認")&gt;0,"未確認",IF(COUNTIF(L269:N269,"~*")&gt;0,"*",SUM(L269:N269))),SUM(L269:N269))</f>
        <v>58</v>
      </c>
      <c r="K269" s="81" t="str">
        <f t="shared" si="8"/>
        <v/>
      </c>
      <c r="L269" s="147">
        <v>20</v>
      </c>
      <c r="M269" s="147">
        <v>23</v>
      </c>
      <c r="N269" s="147">
        <v>15</v>
      </c>
    </row>
    <row r="270" spans="1:22" s="83" customFormat="1" ht="34.5" customHeight="1" x14ac:dyDescent="0.15">
      <c r="A270" s="249" t="s">
        <v>725</v>
      </c>
      <c r="B270" s="120"/>
      <c r="C270" s="357"/>
      <c r="D270" s="357"/>
      <c r="E270" s="357"/>
      <c r="F270" s="357"/>
      <c r="G270" s="357" t="s">
        <v>148</v>
      </c>
      <c r="H270" s="357"/>
      <c r="I270" s="364"/>
      <c r="J270" s="266">
        <f t="shared" si="9"/>
        <v>2.9</v>
      </c>
      <c r="K270" s="81" t="str">
        <f t="shared" si="8"/>
        <v/>
      </c>
      <c r="L270" s="148">
        <v>2.2999999999999998</v>
      </c>
      <c r="M270" s="148">
        <v>0.6</v>
      </c>
      <c r="N270" s="148">
        <v>0</v>
      </c>
    </row>
    <row r="271" spans="1:22" s="83" customFormat="1" ht="34.5" customHeight="1" x14ac:dyDescent="0.15">
      <c r="A271" s="249" t="s">
        <v>726</v>
      </c>
      <c r="B271" s="120"/>
      <c r="C271" s="357" t="s">
        <v>151</v>
      </c>
      <c r="D271" s="362"/>
      <c r="E271" s="362"/>
      <c r="F271" s="362"/>
      <c r="G271" s="357" t="s">
        <v>146</v>
      </c>
      <c r="H271" s="357"/>
      <c r="I271" s="364"/>
      <c r="J271" s="266">
        <f t="shared" si="9"/>
        <v>9</v>
      </c>
      <c r="K271" s="81" t="str">
        <f t="shared" si="8"/>
        <v/>
      </c>
      <c r="L271" s="147">
        <v>4</v>
      </c>
      <c r="M271" s="147">
        <v>4</v>
      </c>
      <c r="N271" s="147">
        <v>1</v>
      </c>
    </row>
    <row r="272" spans="1:22" s="83" customFormat="1" ht="34.5" customHeight="1" x14ac:dyDescent="0.15">
      <c r="A272" s="249" t="s">
        <v>726</v>
      </c>
      <c r="B272" s="120"/>
      <c r="C272" s="362"/>
      <c r="D272" s="362"/>
      <c r="E272" s="362"/>
      <c r="F272" s="362"/>
      <c r="G272" s="357" t="s">
        <v>148</v>
      </c>
      <c r="H272" s="357"/>
      <c r="I272" s="364"/>
      <c r="J272" s="266">
        <f t="shared" si="9"/>
        <v>0</v>
      </c>
      <c r="K272" s="81" t="str">
        <f t="shared" si="8"/>
        <v/>
      </c>
      <c r="L272" s="148">
        <v>0</v>
      </c>
      <c r="M272" s="148">
        <v>0</v>
      </c>
      <c r="N272" s="148">
        <v>0</v>
      </c>
    </row>
    <row r="273" spans="1:14" s="83" customFormat="1" ht="34.5" customHeight="1" x14ac:dyDescent="0.15">
      <c r="A273" s="249" t="s">
        <v>727</v>
      </c>
      <c r="B273" s="120"/>
      <c r="C273" s="357" t="s">
        <v>152</v>
      </c>
      <c r="D273" s="362"/>
      <c r="E273" s="362"/>
      <c r="F273" s="362"/>
      <c r="G273" s="357" t="s">
        <v>146</v>
      </c>
      <c r="H273" s="357"/>
      <c r="I273" s="364"/>
      <c r="J273" s="266">
        <f t="shared" si="9"/>
        <v>32</v>
      </c>
      <c r="K273" s="81" t="str">
        <f t="shared" si="8"/>
        <v/>
      </c>
      <c r="L273" s="147">
        <v>14</v>
      </c>
      <c r="M273" s="147">
        <v>13</v>
      </c>
      <c r="N273" s="147">
        <v>5</v>
      </c>
    </row>
    <row r="274" spans="1:14" s="83" customFormat="1" ht="34.5" customHeight="1" x14ac:dyDescent="0.15">
      <c r="A274" s="249" t="s">
        <v>727</v>
      </c>
      <c r="B274" s="120"/>
      <c r="C274" s="362"/>
      <c r="D274" s="362"/>
      <c r="E274" s="362"/>
      <c r="F274" s="362"/>
      <c r="G274" s="357" t="s">
        <v>148</v>
      </c>
      <c r="H274" s="357"/>
      <c r="I274" s="364"/>
      <c r="J274" s="266">
        <f t="shared" si="9"/>
        <v>1.1000000000000001</v>
      </c>
      <c r="K274" s="81" t="str">
        <f t="shared" si="8"/>
        <v/>
      </c>
      <c r="L274" s="148">
        <v>0.3</v>
      </c>
      <c r="M274" s="148">
        <v>0.8</v>
      </c>
      <c r="N274" s="148">
        <v>0</v>
      </c>
    </row>
    <row r="275" spans="1:14" s="83" customFormat="1" ht="34.5" customHeight="1" x14ac:dyDescent="0.15">
      <c r="A275" s="249" t="s">
        <v>728</v>
      </c>
      <c r="B275" s="120"/>
      <c r="C275" s="357" t="s">
        <v>153</v>
      </c>
      <c r="D275" s="362"/>
      <c r="E275" s="362"/>
      <c r="F275" s="362"/>
      <c r="G275" s="357" t="s">
        <v>146</v>
      </c>
      <c r="H275" s="357"/>
      <c r="I275" s="364"/>
      <c r="J275" s="266">
        <f t="shared" si="9"/>
        <v>0</v>
      </c>
      <c r="K275" s="81" t="str">
        <f t="shared" si="8"/>
        <v/>
      </c>
      <c r="L275" s="147">
        <v>0</v>
      </c>
      <c r="M275" s="147">
        <v>0</v>
      </c>
      <c r="N275" s="147">
        <v>0</v>
      </c>
    </row>
    <row r="276" spans="1:14" s="83" customFormat="1" ht="34.5" customHeight="1" x14ac:dyDescent="0.15">
      <c r="A276" s="249" t="s">
        <v>728</v>
      </c>
      <c r="B276" s="84"/>
      <c r="C276" s="362"/>
      <c r="D276" s="362"/>
      <c r="E276" s="362"/>
      <c r="F276" s="362"/>
      <c r="G276" s="357" t="s">
        <v>148</v>
      </c>
      <c r="H276" s="357"/>
      <c r="I276" s="364"/>
      <c r="J276" s="266">
        <f t="shared" si="9"/>
        <v>0</v>
      </c>
      <c r="K276" s="81" t="str">
        <f t="shared" si="8"/>
        <v/>
      </c>
      <c r="L276" s="148">
        <v>0</v>
      </c>
      <c r="M276" s="148">
        <v>0</v>
      </c>
      <c r="N276" s="148">
        <v>0</v>
      </c>
    </row>
    <row r="277" spans="1:14" s="83" customFormat="1" ht="34.5" customHeight="1" x14ac:dyDescent="0.15">
      <c r="A277" s="249" t="s">
        <v>729</v>
      </c>
      <c r="B277" s="84"/>
      <c r="C277" s="357" t="s">
        <v>154</v>
      </c>
      <c r="D277" s="362"/>
      <c r="E277" s="362"/>
      <c r="F277" s="362"/>
      <c r="G277" s="357" t="s">
        <v>146</v>
      </c>
      <c r="H277" s="357"/>
      <c r="I277" s="364"/>
      <c r="J277" s="266">
        <f t="shared" si="9"/>
        <v>0</v>
      </c>
      <c r="K277" s="81" t="str">
        <f t="shared" si="8"/>
        <v/>
      </c>
      <c r="L277" s="147">
        <v>0</v>
      </c>
      <c r="M277" s="147">
        <v>0</v>
      </c>
      <c r="N277" s="147">
        <v>0</v>
      </c>
    </row>
    <row r="278" spans="1:14" s="83" customFormat="1" ht="34.5" customHeight="1" x14ac:dyDescent="0.15">
      <c r="A278" s="249" t="s">
        <v>729</v>
      </c>
      <c r="B278" s="84"/>
      <c r="C278" s="362"/>
      <c r="D278" s="362"/>
      <c r="E278" s="362"/>
      <c r="F278" s="362"/>
      <c r="G278" s="357" t="s">
        <v>148</v>
      </c>
      <c r="H278" s="357"/>
      <c r="I278" s="364"/>
      <c r="J278" s="266">
        <f t="shared" si="9"/>
        <v>0</v>
      </c>
      <c r="K278" s="81" t="str">
        <f t="shared" si="8"/>
        <v/>
      </c>
      <c r="L278" s="148">
        <v>0</v>
      </c>
      <c r="M278" s="148">
        <v>0</v>
      </c>
      <c r="N278" s="148">
        <v>0</v>
      </c>
    </row>
    <row r="279" spans="1:14" s="83" customFormat="1" ht="34.5" customHeight="1" x14ac:dyDescent="0.15">
      <c r="A279" s="249" t="s">
        <v>730</v>
      </c>
      <c r="B279" s="84"/>
      <c r="C279" s="357" t="s">
        <v>155</v>
      </c>
      <c r="D279" s="362"/>
      <c r="E279" s="362"/>
      <c r="F279" s="362"/>
      <c r="G279" s="357" t="s">
        <v>146</v>
      </c>
      <c r="H279" s="357"/>
      <c r="I279" s="364"/>
      <c r="J279" s="266">
        <f t="shared" si="9"/>
        <v>0</v>
      </c>
      <c r="K279" s="81" t="str">
        <f t="shared" si="8"/>
        <v/>
      </c>
      <c r="L279" s="147">
        <v>0</v>
      </c>
      <c r="M279" s="147">
        <v>0</v>
      </c>
      <c r="N279" s="147">
        <v>0</v>
      </c>
    </row>
    <row r="280" spans="1:14" s="83" customFormat="1" ht="34.5" customHeight="1" x14ac:dyDescent="0.15">
      <c r="A280" s="249" t="s">
        <v>730</v>
      </c>
      <c r="B280" s="84"/>
      <c r="C280" s="362"/>
      <c r="D280" s="362"/>
      <c r="E280" s="362"/>
      <c r="F280" s="362"/>
      <c r="G280" s="357" t="s">
        <v>148</v>
      </c>
      <c r="H280" s="357"/>
      <c r="I280" s="364"/>
      <c r="J280" s="266">
        <f t="shared" si="9"/>
        <v>0</v>
      </c>
      <c r="K280" s="81" t="str">
        <f t="shared" si="8"/>
        <v/>
      </c>
      <c r="L280" s="148">
        <v>0</v>
      </c>
      <c r="M280" s="148">
        <v>0</v>
      </c>
      <c r="N280" s="148">
        <v>0</v>
      </c>
    </row>
    <row r="281" spans="1:14" s="83" customFormat="1" ht="34.5" customHeight="1" x14ac:dyDescent="0.15">
      <c r="A281" s="249" t="s">
        <v>731</v>
      </c>
      <c r="B281" s="84"/>
      <c r="C281" s="357" t="s">
        <v>156</v>
      </c>
      <c r="D281" s="362"/>
      <c r="E281" s="362"/>
      <c r="F281" s="362"/>
      <c r="G281" s="357" t="s">
        <v>146</v>
      </c>
      <c r="H281" s="357"/>
      <c r="I281" s="364"/>
      <c r="J281" s="266">
        <f t="shared" si="9"/>
        <v>0</v>
      </c>
      <c r="K281" s="81" t="str">
        <f t="shared" si="8"/>
        <v/>
      </c>
      <c r="L281" s="147">
        <v>0</v>
      </c>
      <c r="M281" s="147">
        <v>0</v>
      </c>
      <c r="N281" s="147">
        <v>0</v>
      </c>
    </row>
    <row r="282" spans="1:14" s="83" customFormat="1" ht="34.5" customHeight="1" x14ac:dyDescent="0.15">
      <c r="A282" s="249" t="s">
        <v>731</v>
      </c>
      <c r="B282" s="84"/>
      <c r="C282" s="362"/>
      <c r="D282" s="362"/>
      <c r="E282" s="362"/>
      <c r="F282" s="362"/>
      <c r="G282" s="357" t="s">
        <v>148</v>
      </c>
      <c r="H282" s="357"/>
      <c r="I282" s="364"/>
      <c r="J282" s="266">
        <f t="shared" si="9"/>
        <v>0</v>
      </c>
      <c r="K282" s="81" t="str">
        <f t="shared" si="8"/>
        <v/>
      </c>
      <c r="L282" s="148">
        <v>0</v>
      </c>
      <c r="M282" s="148">
        <v>0</v>
      </c>
      <c r="N282" s="148">
        <v>0</v>
      </c>
    </row>
    <row r="283" spans="1:14" s="83" customFormat="1" ht="34.5" customHeight="1" x14ac:dyDescent="0.15">
      <c r="A283" s="249" t="s">
        <v>732</v>
      </c>
      <c r="B283" s="84"/>
      <c r="C283" s="357" t="s">
        <v>157</v>
      </c>
      <c r="D283" s="362"/>
      <c r="E283" s="362"/>
      <c r="F283" s="362"/>
      <c r="G283" s="357" t="s">
        <v>146</v>
      </c>
      <c r="H283" s="357"/>
      <c r="I283" s="364"/>
      <c r="J283" s="266">
        <f t="shared" si="9"/>
        <v>0</v>
      </c>
      <c r="K283" s="81" t="str">
        <f t="shared" si="8"/>
        <v/>
      </c>
      <c r="L283" s="147">
        <v>0</v>
      </c>
      <c r="M283" s="147">
        <v>0</v>
      </c>
      <c r="N283" s="147">
        <v>0</v>
      </c>
    </row>
    <row r="284" spans="1:14" s="83" customFormat="1" ht="34.5" customHeight="1" x14ac:dyDescent="0.15">
      <c r="A284" s="249" t="s">
        <v>732</v>
      </c>
      <c r="B284" s="84"/>
      <c r="C284" s="362"/>
      <c r="D284" s="362"/>
      <c r="E284" s="362"/>
      <c r="F284" s="362"/>
      <c r="G284" s="357" t="s">
        <v>148</v>
      </c>
      <c r="H284" s="357"/>
      <c r="I284" s="364"/>
      <c r="J284" s="266">
        <f t="shared" si="9"/>
        <v>0</v>
      </c>
      <c r="K284" s="81" t="str">
        <f t="shared" si="8"/>
        <v/>
      </c>
      <c r="L284" s="148">
        <v>0</v>
      </c>
      <c r="M284" s="148">
        <v>0</v>
      </c>
      <c r="N284" s="148">
        <v>0</v>
      </c>
    </row>
    <row r="285" spans="1:14" s="83" customFormat="1" ht="34.5" customHeight="1" x14ac:dyDescent="0.15">
      <c r="A285" s="244" t="s">
        <v>733</v>
      </c>
      <c r="B285" s="84"/>
      <c r="C285" s="357" t="s">
        <v>158</v>
      </c>
      <c r="D285" s="358"/>
      <c r="E285" s="358"/>
      <c r="F285" s="358"/>
      <c r="G285" s="357" t="s">
        <v>146</v>
      </c>
      <c r="H285" s="357"/>
      <c r="I285" s="364"/>
      <c r="J285" s="266">
        <v>1</v>
      </c>
      <c r="K285" s="81" t="str">
        <f t="shared" si="8"/>
        <v/>
      </c>
      <c r="L285" s="141"/>
      <c r="M285" s="141"/>
      <c r="N285" s="141"/>
    </row>
    <row r="286" spans="1:14" s="83" customFormat="1" ht="34.5" customHeight="1" x14ac:dyDescent="0.15">
      <c r="A286" s="244" t="s">
        <v>733</v>
      </c>
      <c r="B286" s="84"/>
      <c r="C286" s="358"/>
      <c r="D286" s="358"/>
      <c r="E286" s="358"/>
      <c r="F286" s="358"/>
      <c r="G286" s="357" t="s">
        <v>148</v>
      </c>
      <c r="H286" s="357"/>
      <c r="I286" s="364"/>
      <c r="J286" s="266">
        <v>0</v>
      </c>
      <c r="K286" s="81" t="str">
        <f t="shared" si="8"/>
        <v/>
      </c>
      <c r="L286" s="144"/>
      <c r="M286" s="144"/>
      <c r="N286" s="144"/>
    </row>
    <row r="287" spans="1:14" s="83" customFormat="1" ht="34.5" customHeight="1" x14ac:dyDescent="0.15">
      <c r="A287" s="244" t="s">
        <v>734</v>
      </c>
      <c r="B287" s="84"/>
      <c r="C287" s="357" t="s">
        <v>159</v>
      </c>
      <c r="D287" s="358"/>
      <c r="E287" s="358"/>
      <c r="F287" s="358"/>
      <c r="G287" s="357" t="s">
        <v>146</v>
      </c>
      <c r="H287" s="357"/>
      <c r="I287" s="364"/>
      <c r="J287" s="266">
        <v>1</v>
      </c>
      <c r="K287" s="81" t="str">
        <f t="shared" si="8"/>
        <v/>
      </c>
      <c r="L287" s="141"/>
      <c r="M287" s="141"/>
      <c r="N287" s="141"/>
    </row>
    <row r="288" spans="1:14" s="83" customFormat="1" ht="34.5" customHeight="1" x14ac:dyDescent="0.15">
      <c r="A288" s="244" t="s">
        <v>734</v>
      </c>
      <c r="B288" s="84"/>
      <c r="C288" s="358"/>
      <c r="D288" s="358"/>
      <c r="E288" s="358"/>
      <c r="F288" s="358"/>
      <c r="G288" s="357" t="s">
        <v>148</v>
      </c>
      <c r="H288" s="357"/>
      <c r="I288" s="364"/>
      <c r="J288" s="266">
        <v>0.2</v>
      </c>
      <c r="K288" s="81" t="str">
        <f t="shared" si="8"/>
        <v/>
      </c>
      <c r="L288" s="144"/>
      <c r="M288" s="144"/>
      <c r="N288" s="144"/>
    </row>
    <row r="289" spans="1:22" s="83" customFormat="1" ht="34.5" customHeight="1" x14ac:dyDescent="0.15">
      <c r="A289" s="249" t="s">
        <v>735</v>
      </c>
      <c r="B289" s="84"/>
      <c r="C289" s="357" t="s">
        <v>160</v>
      </c>
      <c r="D289" s="362"/>
      <c r="E289" s="362"/>
      <c r="F289" s="362"/>
      <c r="G289" s="357" t="s">
        <v>146</v>
      </c>
      <c r="H289" s="357"/>
      <c r="I289" s="364"/>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2"/>
      <c r="D290" s="362"/>
      <c r="E290" s="362"/>
      <c r="F290" s="362"/>
      <c r="G290" s="357" t="s">
        <v>148</v>
      </c>
      <c r="H290" s="357"/>
      <c r="I290" s="364"/>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7" t="s">
        <v>161</v>
      </c>
      <c r="D291" s="358"/>
      <c r="E291" s="358"/>
      <c r="F291" s="358"/>
      <c r="G291" s="357" t="s">
        <v>146</v>
      </c>
      <c r="H291" s="357"/>
      <c r="I291" s="364"/>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8"/>
      <c r="D292" s="358"/>
      <c r="E292" s="358"/>
      <c r="F292" s="358"/>
      <c r="G292" s="357" t="s">
        <v>148</v>
      </c>
      <c r="H292" s="357"/>
      <c r="I292" s="365"/>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7" t="s">
        <v>150</v>
      </c>
      <c r="D297" s="357"/>
      <c r="E297" s="357"/>
      <c r="F297" s="357"/>
      <c r="G297" s="303" t="s">
        <v>146</v>
      </c>
      <c r="H297" s="305"/>
      <c r="I297" s="366" t="s">
        <v>167</v>
      </c>
      <c r="J297" s="151"/>
      <c r="K297" s="152"/>
      <c r="L297" s="147">
        <v>0</v>
      </c>
      <c r="M297" s="147">
        <v>1</v>
      </c>
      <c r="N297" s="147">
        <v>1</v>
      </c>
      <c r="O297" s="139"/>
      <c r="P297" s="139"/>
      <c r="Q297" s="139"/>
      <c r="R297" s="139"/>
      <c r="S297" s="139"/>
      <c r="T297" s="139"/>
      <c r="U297" s="139"/>
    </row>
    <row r="298" spans="1:22" s="83" customFormat="1" ht="34.5" customHeight="1" x14ac:dyDescent="0.15">
      <c r="A298" s="249" t="s">
        <v>737</v>
      </c>
      <c r="B298" s="120"/>
      <c r="C298" s="357"/>
      <c r="D298" s="357"/>
      <c r="E298" s="357"/>
      <c r="F298" s="357"/>
      <c r="G298" s="303" t="s">
        <v>148</v>
      </c>
      <c r="H298" s="305"/>
      <c r="I298" s="367"/>
      <c r="J298" s="151"/>
      <c r="K298" s="153"/>
      <c r="L298" s="148">
        <v>0</v>
      </c>
      <c r="M298" s="148">
        <v>0.8</v>
      </c>
      <c r="N298" s="148">
        <v>0</v>
      </c>
      <c r="O298" s="139"/>
      <c r="P298" s="139"/>
      <c r="Q298" s="139"/>
      <c r="R298" s="139"/>
      <c r="S298" s="139"/>
      <c r="T298" s="139"/>
      <c r="U298" s="139"/>
    </row>
    <row r="299" spans="1:22" s="83" customFormat="1" ht="34.5" customHeight="1" x14ac:dyDescent="0.15">
      <c r="A299" s="249" t="s">
        <v>738</v>
      </c>
      <c r="B299" s="120"/>
      <c r="C299" s="357" t="s">
        <v>151</v>
      </c>
      <c r="D299" s="362"/>
      <c r="E299" s="362"/>
      <c r="F299" s="362"/>
      <c r="G299" s="303" t="s">
        <v>146</v>
      </c>
      <c r="H299" s="305"/>
      <c r="I299" s="367"/>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2"/>
      <c r="D300" s="362"/>
      <c r="E300" s="362"/>
      <c r="F300" s="362"/>
      <c r="G300" s="303" t="s">
        <v>148</v>
      </c>
      <c r="H300" s="305"/>
      <c r="I300" s="367"/>
      <c r="J300" s="151"/>
      <c r="K300" s="153"/>
      <c r="L300" s="148">
        <v>0</v>
      </c>
      <c r="M300" s="148">
        <v>0.6</v>
      </c>
      <c r="N300" s="148">
        <v>0</v>
      </c>
      <c r="O300" s="139"/>
      <c r="P300" s="139"/>
      <c r="Q300" s="139"/>
      <c r="R300" s="139"/>
      <c r="S300" s="139"/>
      <c r="T300" s="139"/>
      <c r="U300" s="139"/>
    </row>
    <row r="301" spans="1:22" s="83" customFormat="1" ht="34.5" customHeight="1" x14ac:dyDescent="0.15">
      <c r="A301" s="249" t="s">
        <v>739</v>
      </c>
      <c r="B301" s="120"/>
      <c r="C301" s="357" t="s">
        <v>152</v>
      </c>
      <c r="D301" s="362"/>
      <c r="E301" s="362"/>
      <c r="F301" s="362"/>
      <c r="G301" s="303" t="s">
        <v>146</v>
      </c>
      <c r="H301" s="305"/>
      <c r="I301" s="367"/>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2"/>
      <c r="D302" s="362"/>
      <c r="E302" s="362"/>
      <c r="F302" s="362"/>
      <c r="G302" s="303" t="s">
        <v>148</v>
      </c>
      <c r="H302" s="305"/>
      <c r="I302" s="367"/>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7" t="s">
        <v>153</v>
      </c>
      <c r="D303" s="362"/>
      <c r="E303" s="362"/>
      <c r="F303" s="362"/>
      <c r="G303" s="303" t="s">
        <v>146</v>
      </c>
      <c r="H303" s="305"/>
      <c r="I303" s="367"/>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2"/>
      <c r="D304" s="362"/>
      <c r="E304" s="362"/>
      <c r="F304" s="362"/>
      <c r="G304" s="303" t="s">
        <v>148</v>
      </c>
      <c r="H304" s="305"/>
      <c r="I304" s="367"/>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7" t="s">
        <v>154</v>
      </c>
      <c r="D305" s="362"/>
      <c r="E305" s="362"/>
      <c r="F305" s="362"/>
      <c r="G305" s="303" t="s">
        <v>146</v>
      </c>
      <c r="H305" s="305"/>
      <c r="I305" s="367"/>
      <c r="J305" s="151"/>
      <c r="K305" s="152"/>
      <c r="L305" s="147">
        <v>0</v>
      </c>
      <c r="M305" s="147">
        <v>0</v>
      </c>
      <c r="N305" s="147">
        <v>9</v>
      </c>
      <c r="O305" s="139"/>
      <c r="P305" s="139"/>
      <c r="Q305" s="139"/>
      <c r="R305" s="139"/>
      <c r="S305" s="139"/>
      <c r="T305" s="139"/>
      <c r="U305" s="139"/>
    </row>
    <row r="306" spans="1:22" s="83" customFormat="1" ht="34.5" customHeight="1" x14ac:dyDescent="0.15">
      <c r="A306" s="249" t="s">
        <v>741</v>
      </c>
      <c r="B306" s="84"/>
      <c r="C306" s="362"/>
      <c r="D306" s="362"/>
      <c r="E306" s="362"/>
      <c r="F306" s="362"/>
      <c r="G306" s="303" t="s">
        <v>148</v>
      </c>
      <c r="H306" s="305"/>
      <c r="I306" s="367"/>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7" t="s">
        <v>155</v>
      </c>
      <c r="D307" s="362"/>
      <c r="E307" s="362"/>
      <c r="F307" s="362"/>
      <c r="G307" s="303" t="s">
        <v>146</v>
      </c>
      <c r="H307" s="305"/>
      <c r="I307" s="367"/>
      <c r="J307" s="151"/>
      <c r="K307" s="152"/>
      <c r="L307" s="147">
        <v>0</v>
      </c>
      <c r="M307" s="147">
        <v>0</v>
      </c>
      <c r="N307" s="147">
        <v>8</v>
      </c>
      <c r="O307" s="139"/>
      <c r="P307" s="139"/>
      <c r="Q307" s="139"/>
      <c r="R307" s="139"/>
      <c r="S307" s="139"/>
      <c r="T307" s="139"/>
      <c r="U307" s="139"/>
    </row>
    <row r="308" spans="1:22" s="83" customFormat="1" ht="34.5" customHeight="1" x14ac:dyDescent="0.15">
      <c r="A308" s="249" t="s">
        <v>742</v>
      </c>
      <c r="B308" s="84"/>
      <c r="C308" s="362"/>
      <c r="D308" s="362"/>
      <c r="E308" s="362"/>
      <c r="F308" s="362"/>
      <c r="G308" s="303" t="s">
        <v>148</v>
      </c>
      <c r="H308" s="305"/>
      <c r="I308" s="367"/>
      <c r="J308" s="151"/>
      <c r="K308" s="153"/>
      <c r="L308" s="148">
        <v>0</v>
      </c>
      <c r="M308" s="148">
        <v>0</v>
      </c>
      <c r="N308" s="148">
        <v>0.4</v>
      </c>
      <c r="O308" s="139"/>
      <c r="P308" s="139"/>
      <c r="Q308" s="139"/>
      <c r="R308" s="139"/>
      <c r="S308" s="139"/>
      <c r="T308" s="139"/>
      <c r="U308" s="139"/>
    </row>
    <row r="309" spans="1:22" s="83" customFormat="1" ht="34.5" customHeight="1" x14ac:dyDescent="0.15">
      <c r="A309" s="249" t="s">
        <v>743</v>
      </c>
      <c r="B309" s="84"/>
      <c r="C309" s="357" t="s">
        <v>156</v>
      </c>
      <c r="D309" s="362"/>
      <c r="E309" s="362"/>
      <c r="F309" s="362"/>
      <c r="G309" s="303" t="s">
        <v>146</v>
      </c>
      <c r="H309" s="305"/>
      <c r="I309" s="367"/>
      <c r="J309" s="151"/>
      <c r="K309" s="152"/>
      <c r="L309" s="147">
        <v>0</v>
      </c>
      <c r="M309" s="147">
        <v>0</v>
      </c>
      <c r="N309" s="147">
        <v>9</v>
      </c>
      <c r="O309" s="139"/>
      <c r="P309" s="139"/>
      <c r="Q309" s="139"/>
      <c r="R309" s="139"/>
      <c r="S309" s="139"/>
      <c r="T309" s="139"/>
      <c r="U309" s="139"/>
    </row>
    <row r="310" spans="1:22" s="83" customFormat="1" ht="34.5" customHeight="1" x14ac:dyDescent="0.15">
      <c r="A310" s="249" t="s">
        <v>743</v>
      </c>
      <c r="B310" s="84"/>
      <c r="C310" s="362"/>
      <c r="D310" s="362"/>
      <c r="E310" s="362"/>
      <c r="F310" s="362"/>
      <c r="G310" s="303" t="s">
        <v>148</v>
      </c>
      <c r="H310" s="305"/>
      <c r="I310" s="367"/>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7" t="s">
        <v>157</v>
      </c>
      <c r="D311" s="362"/>
      <c r="E311" s="362"/>
      <c r="F311" s="362"/>
      <c r="G311" s="303" t="s">
        <v>146</v>
      </c>
      <c r="H311" s="305"/>
      <c r="I311" s="367"/>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2"/>
      <c r="D312" s="362"/>
      <c r="E312" s="362"/>
      <c r="F312" s="362"/>
      <c r="G312" s="303" t="s">
        <v>148</v>
      </c>
      <c r="H312" s="305"/>
      <c r="I312" s="367"/>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7" t="s">
        <v>168</v>
      </c>
      <c r="D313" s="362"/>
      <c r="E313" s="362"/>
      <c r="F313" s="362"/>
      <c r="G313" s="303" t="s">
        <v>146</v>
      </c>
      <c r="H313" s="305"/>
      <c r="I313" s="367"/>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2"/>
      <c r="D314" s="362"/>
      <c r="E314" s="362"/>
      <c r="F314" s="362"/>
      <c r="G314" s="303" t="s">
        <v>148</v>
      </c>
      <c r="H314" s="305"/>
      <c r="I314" s="367"/>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7" t="s">
        <v>161</v>
      </c>
      <c r="D315" s="358"/>
      <c r="E315" s="358"/>
      <c r="F315" s="358"/>
      <c r="G315" s="303" t="s">
        <v>146</v>
      </c>
      <c r="H315" s="305"/>
      <c r="I315" s="367"/>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8"/>
      <c r="D316" s="358"/>
      <c r="E316" s="358"/>
      <c r="F316" s="358"/>
      <c r="G316" s="303" t="s">
        <v>148</v>
      </c>
      <c r="H316" s="305"/>
      <c r="I316" s="368"/>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1044</v>
      </c>
      <c r="M322" s="66" t="s">
        <v>1046</v>
      </c>
      <c r="N322" s="66" t="s">
        <v>1047</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1045</v>
      </c>
      <c r="M323" s="137" t="s">
        <v>1045</v>
      </c>
      <c r="N323" s="137" t="s">
        <v>1045</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1" t="s">
        <v>171</v>
      </c>
      <c r="J324" s="260" t="s">
        <v>538</v>
      </c>
      <c r="K324" s="81"/>
      <c r="L324" s="268"/>
      <c r="M324" s="157"/>
      <c r="N324" s="157"/>
    </row>
    <row r="325" spans="1:22" s="83" customFormat="1" ht="34.5" customHeight="1" x14ac:dyDescent="0.15">
      <c r="A325" s="249" t="s">
        <v>748</v>
      </c>
      <c r="B325" s="159"/>
      <c r="C325" s="369" t="s">
        <v>172</v>
      </c>
      <c r="D325" s="369"/>
      <c r="E325" s="369"/>
      <c r="F325" s="370"/>
      <c r="G325" s="357" t="s">
        <v>145</v>
      </c>
      <c r="H325" s="288" t="s">
        <v>173</v>
      </c>
      <c r="I325" s="346"/>
      <c r="J325" s="266">
        <v>0</v>
      </c>
      <c r="K325" s="81"/>
      <c r="L325" s="269"/>
      <c r="M325" s="161"/>
      <c r="N325" s="161"/>
    </row>
    <row r="326" spans="1:22" s="83" customFormat="1" ht="34.5" customHeight="1" x14ac:dyDescent="0.15">
      <c r="A326" s="249" t="s">
        <v>748</v>
      </c>
      <c r="B326" s="159"/>
      <c r="C326" s="357"/>
      <c r="D326" s="357"/>
      <c r="E326" s="357"/>
      <c r="F326" s="362"/>
      <c r="G326" s="357"/>
      <c r="H326" s="288" t="s">
        <v>174</v>
      </c>
      <c r="I326" s="346"/>
      <c r="J326" s="267">
        <v>0</v>
      </c>
      <c r="K326" s="81"/>
      <c r="L326" s="269"/>
      <c r="M326" s="161"/>
      <c r="N326" s="161"/>
    </row>
    <row r="327" spans="1:22" s="83" customFormat="1" ht="34.5" customHeight="1" x14ac:dyDescent="0.15">
      <c r="A327" s="249" t="s">
        <v>747</v>
      </c>
      <c r="B327" s="159"/>
      <c r="C327" s="357"/>
      <c r="D327" s="357"/>
      <c r="E327" s="357"/>
      <c r="F327" s="362"/>
      <c r="G327" s="357" t="s">
        <v>175</v>
      </c>
      <c r="H327" s="288" t="s">
        <v>173</v>
      </c>
      <c r="I327" s="346"/>
      <c r="J327" s="266">
        <v>0</v>
      </c>
      <c r="K327" s="81"/>
      <c r="L327" s="269"/>
      <c r="M327" s="161"/>
      <c r="N327" s="161"/>
    </row>
    <row r="328" spans="1:22" s="83" customFormat="1" ht="34.5" customHeight="1" x14ac:dyDescent="0.15">
      <c r="A328" s="249" t="s">
        <v>747</v>
      </c>
      <c r="B328" s="159"/>
      <c r="C328" s="357"/>
      <c r="D328" s="357"/>
      <c r="E328" s="357"/>
      <c r="F328" s="362"/>
      <c r="G328" s="362"/>
      <c r="H328" s="288" t="s">
        <v>174</v>
      </c>
      <c r="I328" s="346"/>
      <c r="J328" s="267">
        <v>0</v>
      </c>
      <c r="K328" s="81"/>
      <c r="L328" s="269"/>
      <c r="M328" s="161"/>
      <c r="N328" s="161"/>
    </row>
    <row r="329" spans="1:22" s="83" customFormat="1" ht="34.5" customHeight="1" x14ac:dyDescent="0.15">
      <c r="A329" s="249" t="s">
        <v>750</v>
      </c>
      <c r="B329" s="159"/>
      <c r="C329" s="357"/>
      <c r="D329" s="357"/>
      <c r="E329" s="357"/>
      <c r="F329" s="362"/>
      <c r="G329" s="357" t="s">
        <v>176</v>
      </c>
      <c r="H329" s="288" t="s">
        <v>173</v>
      </c>
      <c r="I329" s="346"/>
      <c r="J329" s="266">
        <v>0</v>
      </c>
      <c r="K329" s="81"/>
      <c r="L329" s="269"/>
      <c r="M329" s="161"/>
      <c r="N329" s="161"/>
    </row>
    <row r="330" spans="1:22" s="83" customFormat="1" ht="34.5" customHeight="1" x14ac:dyDescent="0.15">
      <c r="A330" s="249" t="s">
        <v>750</v>
      </c>
      <c r="B330" s="159"/>
      <c r="C330" s="357"/>
      <c r="D330" s="357"/>
      <c r="E330" s="357"/>
      <c r="F330" s="362"/>
      <c r="G330" s="362"/>
      <c r="H330" s="288" t="s">
        <v>174</v>
      </c>
      <c r="I330" s="346"/>
      <c r="J330" s="267">
        <v>0</v>
      </c>
      <c r="K330" s="81"/>
      <c r="L330" s="269"/>
      <c r="M330" s="161"/>
      <c r="N330" s="161"/>
    </row>
    <row r="331" spans="1:22" s="83" customFormat="1" ht="34.5" customHeight="1" x14ac:dyDescent="0.15">
      <c r="A331" s="249" t="s">
        <v>751</v>
      </c>
      <c r="B331" s="159"/>
      <c r="C331" s="357"/>
      <c r="D331" s="357"/>
      <c r="E331" s="357"/>
      <c r="F331" s="362"/>
      <c r="G331" s="401" t="s">
        <v>177</v>
      </c>
      <c r="H331" s="288" t="s">
        <v>173</v>
      </c>
      <c r="I331" s="346"/>
      <c r="J331" s="266">
        <v>0</v>
      </c>
      <c r="K331" s="81"/>
      <c r="L331" s="269"/>
      <c r="M331" s="161"/>
      <c r="N331" s="161"/>
    </row>
    <row r="332" spans="1:22" s="83" customFormat="1" ht="34.5" customHeight="1" x14ac:dyDescent="0.15">
      <c r="A332" s="249" t="s">
        <v>751</v>
      </c>
      <c r="B332" s="159"/>
      <c r="C332" s="357"/>
      <c r="D332" s="357"/>
      <c r="E332" s="357"/>
      <c r="F332" s="362"/>
      <c r="G332" s="362"/>
      <c r="H332" s="288" t="s">
        <v>174</v>
      </c>
      <c r="I332" s="346"/>
      <c r="J332" s="267">
        <v>0</v>
      </c>
      <c r="K332" s="81"/>
      <c r="L332" s="269"/>
      <c r="M332" s="161"/>
      <c r="N332" s="161"/>
    </row>
    <row r="333" spans="1:22" s="83" customFormat="1" ht="34.5" customHeight="1" x14ac:dyDescent="0.15">
      <c r="A333" s="249" t="s">
        <v>752</v>
      </c>
      <c r="B333" s="159"/>
      <c r="C333" s="357"/>
      <c r="D333" s="357"/>
      <c r="E333" s="357"/>
      <c r="F333" s="362"/>
      <c r="G333" s="357" t="s">
        <v>178</v>
      </c>
      <c r="H333" s="288" t="s">
        <v>173</v>
      </c>
      <c r="I333" s="346"/>
      <c r="J333" s="266">
        <v>0</v>
      </c>
      <c r="K333" s="81"/>
      <c r="L333" s="269"/>
      <c r="M333" s="161"/>
      <c r="N333" s="161"/>
    </row>
    <row r="334" spans="1:22" s="83" customFormat="1" ht="34.5" customHeight="1" x14ac:dyDescent="0.15">
      <c r="A334" s="249" t="s">
        <v>752</v>
      </c>
      <c r="B334" s="159"/>
      <c r="C334" s="357"/>
      <c r="D334" s="357"/>
      <c r="E334" s="357"/>
      <c r="F334" s="362"/>
      <c r="G334" s="362"/>
      <c r="H334" s="288" t="s">
        <v>174</v>
      </c>
      <c r="I334" s="346"/>
      <c r="J334" s="267">
        <v>0</v>
      </c>
      <c r="K334" s="81"/>
      <c r="L334" s="269"/>
      <c r="M334" s="161"/>
      <c r="N334" s="161"/>
    </row>
    <row r="335" spans="1:22" s="83" customFormat="1" ht="34.5" customHeight="1" x14ac:dyDescent="0.15">
      <c r="A335" s="249" t="s">
        <v>753</v>
      </c>
      <c r="B335" s="159"/>
      <c r="C335" s="357"/>
      <c r="D335" s="357"/>
      <c r="E335" s="357"/>
      <c r="F335" s="362"/>
      <c r="G335" s="357" t="s">
        <v>166</v>
      </c>
      <c r="H335" s="288" t="s">
        <v>173</v>
      </c>
      <c r="I335" s="346"/>
      <c r="J335" s="266">
        <v>0</v>
      </c>
      <c r="K335" s="81"/>
      <c r="L335" s="269"/>
      <c r="M335" s="161"/>
      <c r="N335" s="161"/>
    </row>
    <row r="336" spans="1:22" s="83" customFormat="1" ht="34.5" customHeight="1" x14ac:dyDescent="0.15">
      <c r="A336" s="249" t="s">
        <v>753</v>
      </c>
      <c r="B336" s="159"/>
      <c r="C336" s="357"/>
      <c r="D336" s="357"/>
      <c r="E336" s="357"/>
      <c r="F336" s="362"/>
      <c r="G336" s="362"/>
      <c r="H336" s="288" t="s">
        <v>174</v>
      </c>
      <c r="I336" s="347"/>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1044</v>
      </c>
      <c r="M342" s="66" t="s">
        <v>1046</v>
      </c>
      <c r="N342" s="66" t="s">
        <v>1047</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1045</v>
      </c>
      <c r="M343" s="137" t="s">
        <v>1045</v>
      </c>
      <c r="N343" s="137" t="s">
        <v>1045</v>
      </c>
      <c r="O343" s="8"/>
      <c r="P343" s="8"/>
      <c r="Q343" s="8"/>
      <c r="R343" s="8"/>
      <c r="S343" s="8"/>
      <c r="T343" s="8"/>
      <c r="U343" s="8"/>
      <c r="V343" s="8"/>
    </row>
    <row r="344" spans="1:22" s="83" customFormat="1" ht="34.5" customHeight="1" x14ac:dyDescent="0.15">
      <c r="A344" s="249" t="s">
        <v>754</v>
      </c>
      <c r="B344" s="1"/>
      <c r="C344" s="319" t="s">
        <v>180</v>
      </c>
      <c r="D344" s="320"/>
      <c r="E344" s="376" t="s">
        <v>181</v>
      </c>
      <c r="F344" s="377"/>
      <c r="G344" s="303" t="s">
        <v>182</v>
      </c>
      <c r="H344" s="305"/>
      <c r="I344" s="341" t="s">
        <v>183</v>
      </c>
      <c r="J344" s="271">
        <v>0</v>
      </c>
      <c r="K344" s="81"/>
      <c r="L344" s="268"/>
      <c r="M344" s="157"/>
      <c r="N344" s="157"/>
    </row>
    <row r="345" spans="1:22" s="83" customFormat="1" ht="34.5" customHeight="1" x14ac:dyDescent="0.15">
      <c r="A345" s="249" t="s">
        <v>755</v>
      </c>
      <c r="B345" s="159"/>
      <c r="C345" s="321"/>
      <c r="D345" s="322"/>
      <c r="E345" s="377"/>
      <c r="F345" s="377"/>
      <c r="G345" s="303" t="s">
        <v>184</v>
      </c>
      <c r="H345" s="305"/>
      <c r="I345" s="346"/>
      <c r="J345" s="271">
        <v>0</v>
      </c>
      <c r="K345" s="81"/>
      <c r="L345" s="269"/>
      <c r="M345" s="161"/>
      <c r="N345" s="161"/>
    </row>
    <row r="346" spans="1:22" s="83" customFormat="1" ht="34.5" customHeight="1" x14ac:dyDescent="0.15">
      <c r="A346" s="249" t="s">
        <v>756</v>
      </c>
      <c r="B346" s="159"/>
      <c r="C346" s="321"/>
      <c r="D346" s="322"/>
      <c r="E346" s="377"/>
      <c r="F346" s="377"/>
      <c r="G346" s="303" t="s">
        <v>185</v>
      </c>
      <c r="H346" s="305"/>
      <c r="I346" s="346"/>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7"/>
      <c r="J347" s="271">
        <v>0</v>
      </c>
      <c r="K347" s="81"/>
      <c r="L347" s="269"/>
      <c r="M347" s="161"/>
      <c r="N347" s="161"/>
    </row>
    <row r="348" spans="1:22" s="83" customFormat="1" ht="34.5" customHeight="1" x14ac:dyDescent="0.15">
      <c r="A348" s="249" t="s">
        <v>758</v>
      </c>
      <c r="B348" s="159"/>
      <c r="C348" s="319" t="s">
        <v>186</v>
      </c>
      <c r="D348" s="371"/>
      <c r="E348" s="303" t="s">
        <v>187</v>
      </c>
      <c r="F348" s="304"/>
      <c r="G348" s="304"/>
      <c r="H348" s="305"/>
      <c r="I348" s="341" t="s">
        <v>188</v>
      </c>
      <c r="J348" s="271">
        <v>0</v>
      </c>
      <c r="K348" s="81"/>
      <c r="L348" s="269"/>
      <c r="M348" s="161"/>
      <c r="N348" s="161"/>
    </row>
    <row r="349" spans="1:22" s="83" customFormat="1" ht="34.5" customHeight="1" x14ac:dyDescent="0.15">
      <c r="A349" s="249" t="s">
        <v>759</v>
      </c>
      <c r="B349" s="159"/>
      <c r="C349" s="372"/>
      <c r="D349" s="373"/>
      <c r="E349" s="303" t="s">
        <v>189</v>
      </c>
      <c r="F349" s="304"/>
      <c r="G349" s="304"/>
      <c r="H349" s="305"/>
      <c r="I349" s="346"/>
      <c r="J349" s="271">
        <v>0</v>
      </c>
      <c r="K349" s="81"/>
      <c r="L349" s="269"/>
      <c r="M349" s="161"/>
      <c r="N349" s="161"/>
    </row>
    <row r="350" spans="1:22" s="83" customFormat="1" ht="34.5" customHeight="1" x14ac:dyDescent="0.15">
      <c r="A350" s="249" t="s">
        <v>760</v>
      </c>
      <c r="B350" s="159"/>
      <c r="C350" s="374"/>
      <c r="D350" s="375"/>
      <c r="E350" s="303" t="s">
        <v>190</v>
      </c>
      <c r="F350" s="304"/>
      <c r="G350" s="304"/>
      <c r="H350" s="305"/>
      <c r="I350" s="347"/>
      <c r="J350" s="271">
        <v>0</v>
      </c>
      <c r="K350" s="81"/>
      <c r="L350" s="269"/>
      <c r="M350" s="161"/>
      <c r="N350" s="161"/>
    </row>
    <row r="351" spans="1:22" s="83" customFormat="1" ht="42" customHeight="1" x14ac:dyDescent="0.15">
      <c r="A351" s="249" t="s">
        <v>761</v>
      </c>
      <c r="B351" s="159"/>
      <c r="C351" s="319" t="s">
        <v>166</v>
      </c>
      <c r="D351" s="371"/>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2"/>
      <c r="D352" s="373"/>
      <c r="E352" s="303" t="s">
        <v>193</v>
      </c>
      <c r="F352" s="304"/>
      <c r="G352" s="304"/>
      <c r="H352" s="305"/>
      <c r="I352" s="345" t="s">
        <v>194</v>
      </c>
      <c r="J352" s="271">
        <v>0</v>
      </c>
      <c r="K352" s="81"/>
      <c r="L352" s="269"/>
      <c r="M352" s="161"/>
      <c r="N352" s="161"/>
    </row>
    <row r="353" spans="1:22" s="83" customFormat="1" ht="34.5" customHeight="1" x14ac:dyDescent="0.15">
      <c r="A353" s="249" t="s">
        <v>763</v>
      </c>
      <c r="B353" s="159"/>
      <c r="C353" s="372"/>
      <c r="D353" s="373"/>
      <c r="E353" s="303" t="s">
        <v>195</v>
      </c>
      <c r="F353" s="304"/>
      <c r="G353" s="304"/>
      <c r="H353" s="305"/>
      <c r="I353" s="379"/>
      <c r="J353" s="271">
        <v>0</v>
      </c>
      <c r="K353" s="81"/>
      <c r="L353" s="269"/>
      <c r="M353" s="161"/>
      <c r="N353" s="161"/>
    </row>
    <row r="354" spans="1:22" s="83" customFormat="1" ht="42.75" x14ac:dyDescent="0.15">
      <c r="A354" s="249" t="s">
        <v>764</v>
      </c>
      <c r="B354" s="159"/>
      <c r="C354" s="372"/>
      <c r="D354" s="373"/>
      <c r="E354" s="303" t="s">
        <v>196</v>
      </c>
      <c r="F354" s="304"/>
      <c r="G354" s="304"/>
      <c r="H354" s="305"/>
      <c r="I354" s="122" t="s">
        <v>197</v>
      </c>
      <c r="J354" s="271">
        <v>0</v>
      </c>
      <c r="K354" s="81"/>
      <c r="L354" s="269"/>
      <c r="M354" s="161"/>
      <c r="N354" s="161"/>
    </row>
    <row r="355" spans="1:22" s="83" customFormat="1" ht="42.75" x14ac:dyDescent="0.15">
      <c r="A355" s="249" t="s">
        <v>765</v>
      </c>
      <c r="B355" s="159"/>
      <c r="C355" s="372"/>
      <c r="D355" s="373"/>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2"/>
      <c r="D356" s="373"/>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2"/>
      <c r="D357" s="373"/>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2"/>
      <c r="D358" s="373"/>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2"/>
      <c r="D359" s="373"/>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4"/>
      <c r="D360" s="375"/>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1044</v>
      </c>
      <c r="M367" s="66" t="s">
        <v>1046</v>
      </c>
      <c r="N367" s="66" t="s">
        <v>1047</v>
      </c>
    </row>
    <row r="368" spans="1:22" s="118" customFormat="1" ht="20.25" customHeight="1" x14ac:dyDescent="0.15">
      <c r="A368" s="243"/>
      <c r="B368" s="1"/>
      <c r="C368" s="3"/>
      <c r="D368" s="3"/>
      <c r="E368" s="3"/>
      <c r="F368" s="3"/>
      <c r="G368" s="3"/>
      <c r="H368" s="287"/>
      <c r="I368" s="67" t="s">
        <v>36</v>
      </c>
      <c r="J368" s="170"/>
      <c r="K368" s="79"/>
      <c r="L368" s="137" t="s">
        <v>1045</v>
      </c>
      <c r="M368" s="137" t="s">
        <v>1045</v>
      </c>
      <c r="N368" s="137" t="s">
        <v>1045</v>
      </c>
    </row>
    <row r="369" spans="1:14" s="118" customFormat="1" ht="34.5" customHeight="1" x14ac:dyDescent="0.15">
      <c r="A369" s="243"/>
      <c r="B369" s="115"/>
      <c r="C369" s="325" t="s">
        <v>211</v>
      </c>
      <c r="D369" s="326"/>
      <c r="E369" s="326"/>
      <c r="F369" s="326"/>
      <c r="G369" s="326"/>
      <c r="H369" s="327"/>
      <c r="I369" s="350" t="s">
        <v>1018</v>
      </c>
      <c r="J369" s="171"/>
      <c r="K369" s="97"/>
      <c r="L369" s="172"/>
      <c r="M369" s="172"/>
      <c r="N369" s="172"/>
    </row>
    <row r="370" spans="1:14" s="118" customFormat="1" ht="34.5" customHeight="1" x14ac:dyDescent="0.15">
      <c r="A370" s="243"/>
      <c r="B370" s="173"/>
      <c r="C370" s="383"/>
      <c r="D370" s="384"/>
      <c r="E370" s="384"/>
      <c r="F370" s="384"/>
      <c r="G370" s="384"/>
      <c r="H370" s="385"/>
      <c r="I370" s="350"/>
      <c r="J370" s="174"/>
      <c r="K370" s="102"/>
      <c r="L370" s="175"/>
      <c r="M370" s="175"/>
      <c r="N370" s="175"/>
    </row>
    <row r="371" spans="1:14" s="118" customFormat="1" ht="34.5" customHeight="1" x14ac:dyDescent="0.15">
      <c r="A371" s="249" t="s">
        <v>771</v>
      </c>
      <c r="B371" s="173"/>
      <c r="C371" s="383"/>
      <c r="D371" s="384"/>
      <c r="E371" s="384"/>
      <c r="F371" s="384"/>
      <c r="G371" s="384"/>
      <c r="H371" s="385"/>
      <c r="I371" s="350"/>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3"/>
      <c r="D372" s="384"/>
      <c r="E372" s="384"/>
      <c r="F372" s="384"/>
      <c r="G372" s="384"/>
      <c r="H372" s="385"/>
      <c r="I372" s="350"/>
      <c r="J372" s="174"/>
      <c r="K372" s="102"/>
      <c r="L372" s="177"/>
      <c r="M372" s="177"/>
      <c r="N372" s="177"/>
    </row>
    <row r="373" spans="1:14" s="118" customFormat="1" ht="34.5" customHeight="1" x14ac:dyDescent="0.15">
      <c r="A373" s="243"/>
      <c r="B373" s="173"/>
      <c r="C373" s="386"/>
      <c r="D373" s="387"/>
      <c r="E373" s="387"/>
      <c r="F373" s="387"/>
      <c r="G373" s="387"/>
      <c r="H373" s="388"/>
      <c r="I373" s="350"/>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1044</v>
      </c>
      <c r="M390" s="66" t="s">
        <v>1046</v>
      </c>
      <c r="N390" s="66" t="s">
        <v>1047</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1045</v>
      </c>
      <c r="M391" s="70" t="s">
        <v>1045</v>
      </c>
      <c r="N391" s="70" t="s">
        <v>1045</v>
      </c>
      <c r="O391" s="8"/>
      <c r="P391" s="8"/>
      <c r="Q391" s="8"/>
      <c r="R391" s="8"/>
      <c r="S391" s="8"/>
      <c r="T391" s="8"/>
      <c r="U391" s="8"/>
      <c r="V391" s="8"/>
    </row>
    <row r="392" spans="1:22" s="83" customFormat="1" ht="34.5" customHeight="1" x14ac:dyDescent="0.15">
      <c r="A392" s="249" t="s">
        <v>772</v>
      </c>
      <c r="B392" s="84"/>
      <c r="C392" s="392" t="s">
        <v>221</v>
      </c>
      <c r="D392" s="319" t="s">
        <v>222</v>
      </c>
      <c r="E392" s="331"/>
      <c r="F392" s="331"/>
      <c r="G392" s="331"/>
      <c r="H392" s="320"/>
      <c r="I392" s="345" t="s">
        <v>1019</v>
      </c>
      <c r="J392" s="140">
        <f t="shared" ref="J392:J397" si="11">IF(SUM(L392:N392)=0,IF(COUNTIF(L392:N392,"未確認")&gt;0,"未確認",IF(COUNTIF(L392:N392,"~*")&gt;0,"*",SUM(L392:N392))),SUM(L392:N392))</f>
        <v>26</v>
      </c>
      <c r="K392" s="81" t="str">
        <f t="shared" ref="K392:K397" si="12">IF(OR(COUNTIF(L392:N392,"未確認")&gt;0,COUNTIF(L392:N392,"~*")&gt;0),"※","")</f>
        <v/>
      </c>
      <c r="L392" s="147">
        <v>6</v>
      </c>
      <c r="M392" s="147">
        <v>5</v>
      </c>
      <c r="N392" s="147">
        <v>15</v>
      </c>
    </row>
    <row r="393" spans="1:22" s="83" customFormat="1" ht="34.5" customHeight="1" x14ac:dyDescent="0.15">
      <c r="A393" s="249" t="s">
        <v>773</v>
      </c>
      <c r="B393" s="84"/>
      <c r="C393" s="400"/>
      <c r="D393" s="380"/>
      <c r="E393" s="303" t="s">
        <v>224</v>
      </c>
      <c r="F393" s="304"/>
      <c r="G393" s="304"/>
      <c r="H393" s="305"/>
      <c r="I393" s="378"/>
      <c r="J393" s="140">
        <f t="shared" si="11"/>
        <v>26</v>
      </c>
      <c r="K393" s="81" t="str">
        <f t="shared" si="12"/>
        <v/>
      </c>
      <c r="L393" s="147">
        <v>6</v>
      </c>
      <c r="M393" s="147">
        <v>5</v>
      </c>
      <c r="N393" s="147">
        <v>15</v>
      </c>
    </row>
    <row r="394" spans="1:22" s="83" customFormat="1" ht="34.5" customHeight="1" x14ac:dyDescent="0.15">
      <c r="A394" s="250" t="s">
        <v>774</v>
      </c>
      <c r="B394" s="84"/>
      <c r="C394" s="400"/>
      <c r="D394" s="381"/>
      <c r="E394" s="303" t="s">
        <v>225</v>
      </c>
      <c r="F394" s="304"/>
      <c r="G394" s="304"/>
      <c r="H394" s="305"/>
      <c r="I394" s="378"/>
      <c r="J394" s="140">
        <f t="shared" si="11"/>
        <v>0</v>
      </c>
      <c r="K394" s="81" t="str">
        <f t="shared" si="12"/>
        <v/>
      </c>
      <c r="L394" s="147">
        <v>0</v>
      </c>
      <c r="M394" s="147">
        <v>0</v>
      </c>
      <c r="N394" s="147">
        <v>0</v>
      </c>
    </row>
    <row r="395" spans="1:22" s="83" customFormat="1" ht="34.5" customHeight="1" x14ac:dyDescent="0.15">
      <c r="A395" s="250" t="s">
        <v>775</v>
      </c>
      <c r="B395" s="84"/>
      <c r="C395" s="400"/>
      <c r="D395" s="382"/>
      <c r="E395" s="303" t="s">
        <v>226</v>
      </c>
      <c r="F395" s="304"/>
      <c r="G395" s="304"/>
      <c r="H395" s="305"/>
      <c r="I395" s="378"/>
      <c r="J395" s="140">
        <f t="shared" si="11"/>
        <v>0</v>
      </c>
      <c r="K395" s="81" t="str">
        <f t="shared" si="12"/>
        <v/>
      </c>
      <c r="L395" s="147">
        <v>0</v>
      </c>
      <c r="M395" s="147">
        <v>0</v>
      </c>
      <c r="N395" s="147">
        <v>0</v>
      </c>
    </row>
    <row r="396" spans="1:22" s="83" customFormat="1" ht="34.5" customHeight="1" x14ac:dyDescent="0.15">
      <c r="A396" s="250" t="s">
        <v>776</v>
      </c>
      <c r="B396" s="1"/>
      <c r="C396" s="400"/>
      <c r="D396" s="303" t="s">
        <v>227</v>
      </c>
      <c r="E396" s="304"/>
      <c r="F396" s="304"/>
      <c r="G396" s="304"/>
      <c r="H396" s="305"/>
      <c r="I396" s="378"/>
      <c r="J396" s="140">
        <f t="shared" si="11"/>
        <v>34562</v>
      </c>
      <c r="K396" s="81" t="str">
        <f t="shared" si="12"/>
        <v/>
      </c>
      <c r="L396" s="147">
        <v>14575</v>
      </c>
      <c r="M396" s="147">
        <v>15058</v>
      </c>
      <c r="N396" s="147">
        <v>4929</v>
      </c>
    </row>
    <row r="397" spans="1:22" s="83" customFormat="1" ht="34.5" customHeight="1" x14ac:dyDescent="0.15">
      <c r="A397" s="250" t="s">
        <v>777</v>
      </c>
      <c r="B397" s="119"/>
      <c r="C397" s="400"/>
      <c r="D397" s="303" t="s">
        <v>228</v>
      </c>
      <c r="E397" s="304"/>
      <c r="F397" s="304"/>
      <c r="G397" s="304"/>
      <c r="H397" s="305"/>
      <c r="I397" s="379"/>
      <c r="J397" s="140">
        <f t="shared" si="11"/>
        <v>26</v>
      </c>
      <c r="K397" s="81" t="str">
        <f t="shared" si="12"/>
        <v/>
      </c>
      <c r="L397" s="147">
        <v>8</v>
      </c>
      <c r="M397" s="147">
        <v>3</v>
      </c>
      <c r="N397" s="147">
        <v>15</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1044</v>
      </c>
      <c r="M403" s="66" t="s">
        <v>1046</v>
      </c>
      <c r="N403" s="66" t="s">
        <v>1047</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1045</v>
      </c>
      <c r="M404" s="70" t="s">
        <v>1045</v>
      </c>
      <c r="N404" s="70" t="s">
        <v>1045</v>
      </c>
      <c r="O404" s="8"/>
      <c r="P404" s="8"/>
      <c r="Q404" s="8"/>
      <c r="R404" s="8"/>
      <c r="S404" s="8"/>
      <c r="T404" s="8"/>
      <c r="U404" s="8"/>
      <c r="V404" s="8"/>
    </row>
    <row r="405" spans="1:22" s="83" customFormat="1" ht="34.5" customHeight="1" x14ac:dyDescent="0.15">
      <c r="A405" s="251" t="s">
        <v>778</v>
      </c>
      <c r="B405" s="119"/>
      <c r="C405" s="392" t="s">
        <v>248</v>
      </c>
      <c r="D405" s="303" t="s">
        <v>249</v>
      </c>
      <c r="E405" s="304"/>
      <c r="F405" s="304"/>
      <c r="G405" s="304"/>
      <c r="H405" s="305"/>
      <c r="I405" s="345" t="s">
        <v>1020</v>
      </c>
      <c r="J405" s="140">
        <f t="shared" ref="J405:J422" si="13">IF(SUM(L405:N405)=0,IF(COUNTIF(L405:N405,"未確認")&gt;0,"未確認",IF(COUNTIF(L405:N405,"~*")&gt;0,"*",SUM(L405:N405))),SUM(L405:N405))</f>
        <v>26</v>
      </c>
      <c r="K405" s="81" t="str">
        <f t="shared" ref="K405:K422" si="14">IF(OR(COUNTIF(L405:N405,"未確認")&gt;0,COUNTIF(L405:N405,"~*")&gt;0),"※","")</f>
        <v/>
      </c>
      <c r="L405" s="147">
        <v>6</v>
      </c>
      <c r="M405" s="147">
        <v>5</v>
      </c>
      <c r="N405" s="147">
        <v>15</v>
      </c>
    </row>
    <row r="406" spans="1:22" s="83" customFormat="1" ht="34.5" customHeight="1" x14ac:dyDescent="0.15">
      <c r="A406" s="251" t="s">
        <v>779</v>
      </c>
      <c r="B406" s="119"/>
      <c r="C406" s="392"/>
      <c r="D406" s="391" t="s">
        <v>233</v>
      </c>
      <c r="E406" s="323" t="s">
        <v>234</v>
      </c>
      <c r="F406" s="349"/>
      <c r="G406" s="349"/>
      <c r="H406" s="324"/>
      <c r="I406" s="389"/>
      <c r="J406" s="140">
        <f t="shared" si="13"/>
        <v>0</v>
      </c>
      <c r="K406" s="81" t="str">
        <f t="shared" si="14"/>
        <v/>
      </c>
      <c r="L406" s="147">
        <v>0</v>
      </c>
      <c r="M406" s="147">
        <v>0</v>
      </c>
      <c r="N406" s="147">
        <v>0</v>
      </c>
    </row>
    <row r="407" spans="1:22" s="83" customFormat="1" ht="34.5" customHeight="1" x14ac:dyDescent="0.15">
      <c r="A407" s="251" t="s">
        <v>780</v>
      </c>
      <c r="B407" s="119"/>
      <c r="C407" s="392"/>
      <c r="D407" s="392"/>
      <c r="E407" s="303" t="s">
        <v>235</v>
      </c>
      <c r="F407" s="304"/>
      <c r="G407" s="304"/>
      <c r="H407" s="305"/>
      <c r="I407" s="389"/>
      <c r="J407" s="140">
        <f t="shared" si="13"/>
        <v>5</v>
      </c>
      <c r="K407" s="81" t="str">
        <f t="shared" si="14"/>
        <v/>
      </c>
      <c r="L407" s="147">
        <v>2</v>
      </c>
      <c r="M407" s="147">
        <v>2</v>
      </c>
      <c r="N407" s="147">
        <v>1</v>
      </c>
    </row>
    <row r="408" spans="1:22" s="83" customFormat="1" ht="34.5" customHeight="1" x14ac:dyDescent="0.15">
      <c r="A408" s="251" t="s">
        <v>781</v>
      </c>
      <c r="B408" s="119"/>
      <c r="C408" s="392"/>
      <c r="D408" s="392"/>
      <c r="E408" s="303" t="s">
        <v>236</v>
      </c>
      <c r="F408" s="304"/>
      <c r="G408" s="304"/>
      <c r="H408" s="305"/>
      <c r="I408" s="389"/>
      <c r="J408" s="140">
        <f t="shared" si="13"/>
        <v>21</v>
      </c>
      <c r="K408" s="81" t="str">
        <f t="shared" si="14"/>
        <v/>
      </c>
      <c r="L408" s="147">
        <v>4</v>
      </c>
      <c r="M408" s="147">
        <v>3</v>
      </c>
      <c r="N408" s="147">
        <v>14</v>
      </c>
    </row>
    <row r="409" spans="1:22" s="83" customFormat="1" ht="34.5" customHeight="1" x14ac:dyDescent="0.15">
      <c r="A409" s="251" t="s">
        <v>782</v>
      </c>
      <c r="B409" s="119"/>
      <c r="C409" s="392"/>
      <c r="D409" s="392"/>
      <c r="E409" s="316" t="s">
        <v>989</v>
      </c>
      <c r="F409" s="317"/>
      <c r="G409" s="317"/>
      <c r="H409" s="318"/>
      <c r="I409" s="389"/>
      <c r="J409" s="140">
        <f t="shared" si="13"/>
        <v>0</v>
      </c>
      <c r="K409" s="81" t="str">
        <f t="shared" si="14"/>
        <v/>
      </c>
      <c r="L409" s="147">
        <v>0</v>
      </c>
      <c r="M409" s="147">
        <v>0</v>
      </c>
      <c r="N409" s="147">
        <v>0</v>
      </c>
    </row>
    <row r="410" spans="1:22" s="83" customFormat="1" ht="34.5" customHeight="1" x14ac:dyDescent="0.15">
      <c r="A410" s="251" t="s">
        <v>783</v>
      </c>
      <c r="B410" s="119"/>
      <c r="C410" s="392"/>
      <c r="D410" s="392"/>
      <c r="E410" s="316" t="s">
        <v>990</v>
      </c>
      <c r="F410" s="317"/>
      <c r="G410" s="317"/>
      <c r="H410" s="318"/>
      <c r="I410" s="389"/>
      <c r="J410" s="140">
        <f t="shared" si="13"/>
        <v>0</v>
      </c>
      <c r="K410" s="81" t="str">
        <f t="shared" si="14"/>
        <v/>
      </c>
      <c r="L410" s="147">
        <v>0</v>
      </c>
      <c r="M410" s="147">
        <v>0</v>
      </c>
      <c r="N410" s="147">
        <v>0</v>
      </c>
    </row>
    <row r="411" spans="1:22" s="83" customFormat="1" ht="34.5" customHeight="1" x14ac:dyDescent="0.15">
      <c r="A411" s="251" t="s">
        <v>784</v>
      </c>
      <c r="B411" s="119"/>
      <c r="C411" s="392"/>
      <c r="D411" s="392"/>
      <c r="E411" s="303" t="s">
        <v>238</v>
      </c>
      <c r="F411" s="304"/>
      <c r="G411" s="304"/>
      <c r="H411" s="305"/>
      <c r="I411" s="389"/>
      <c r="J411" s="140">
        <f t="shared" si="13"/>
        <v>0</v>
      </c>
      <c r="K411" s="81" t="str">
        <f t="shared" si="14"/>
        <v/>
      </c>
      <c r="L411" s="147">
        <v>0</v>
      </c>
      <c r="M411" s="147">
        <v>0</v>
      </c>
      <c r="N411" s="147">
        <v>0</v>
      </c>
    </row>
    <row r="412" spans="1:22" s="83" customFormat="1" ht="34.5" customHeight="1" x14ac:dyDescent="0.15">
      <c r="A412" s="251" t="s">
        <v>785</v>
      </c>
      <c r="B412" s="119"/>
      <c r="C412" s="392"/>
      <c r="D412" s="393"/>
      <c r="E412" s="319" t="s">
        <v>166</v>
      </c>
      <c r="F412" s="331"/>
      <c r="G412" s="331"/>
      <c r="H412" s="320"/>
      <c r="I412" s="389"/>
      <c r="J412" s="140">
        <f t="shared" si="13"/>
        <v>0</v>
      </c>
      <c r="K412" s="81" t="str">
        <f t="shared" si="14"/>
        <v/>
      </c>
      <c r="L412" s="147">
        <v>0</v>
      </c>
      <c r="M412" s="147">
        <v>0</v>
      </c>
      <c r="N412" s="147">
        <v>0</v>
      </c>
    </row>
    <row r="413" spans="1:22" s="83" customFormat="1" ht="34.5" customHeight="1" x14ac:dyDescent="0.15">
      <c r="A413" s="251" t="s">
        <v>786</v>
      </c>
      <c r="B413" s="119"/>
      <c r="C413" s="392"/>
      <c r="D413" s="303" t="s">
        <v>251</v>
      </c>
      <c r="E413" s="304"/>
      <c r="F413" s="304"/>
      <c r="G413" s="304"/>
      <c r="H413" s="305"/>
      <c r="I413" s="389"/>
      <c r="J413" s="140">
        <f t="shared" si="13"/>
        <v>26</v>
      </c>
      <c r="K413" s="81" t="str">
        <f t="shared" si="14"/>
        <v/>
      </c>
      <c r="L413" s="147">
        <v>8</v>
      </c>
      <c r="M413" s="147">
        <v>3</v>
      </c>
      <c r="N413" s="147">
        <v>15</v>
      </c>
    </row>
    <row r="414" spans="1:22" s="83" customFormat="1" ht="34.5" customHeight="1" x14ac:dyDescent="0.15">
      <c r="A414" s="251" t="s">
        <v>787</v>
      </c>
      <c r="B414" s="119"/>
      <c r="C414" s="392"/>
      <c r="D414" s="391" t="s">
        <v>240</v>
      </c>
      <c r="E414" s="323" t="s">
        <v>241</v>
      </c>
      <c r="F414" s="349"/>
      <c r="G414" s="349"/>
      <c r="H414" s="324"/>
      <c r="I414" s="389"/>
      <c r="J414" s="140">
        <f t="shared" si="13"/>
        <v>0</v>
      </c>
      <c r="K414" s="81" t="str">
        <f t="shared" si="14"/>
        <v/>
      </c>
      <c r="L414" s="147">
        <v>0</v>
      </c>
      <c r="M414" s="147">
        <v>0</v>
      </c>
      <c r="N414" s="147">
        <v>0</v>
      </c>
    </row>
    <row r="415" spans="1:22" s="83" customFormat="1" ht="34.5" customHeight="1" x14ac:dyDescent="0.15">
      <c r="A415" s="251" t="s">
        <v>788</v>
      </c>
      <c r="B415" s="119"/>
      <c r="C415" s="392"/>
      <c r="D415" s="392"/>
      <c r="E415" s="303" t="s">
        <v>242</v>
      </c>
      <c r="F415" s="304"/>
      <c r="G415" s="304"/>
      <c r="H415" s="305"/>
      <c r="I415" s="389"/>
      <c r="J415" s="140">
        <f t="shared" si="13"/>
        <v>2</v>
      </c>
      <c r="K415" s="81" t="str">
        <f t="shared" si="14"/>
        <v/>
      </c>
      <c r="L415" s="147">
        <v>2</v>
      </c>
      <c r="M415" s="147">
        <v>0</v>
      </c>
      <c r="N415" s="147">
        <v>0</v>
      </c>
    </row>
    <row r="416" spans="1:22" s="83" customFormat="1" ht="34.5" customHeight="1" x14ac:dyDescent="0.15">
      <c r="A416" s="251" t="s">
        <v>789</v>
      </c>
      <c r="B416" s="119"/>
      <c r="C416" s="392"/>
      <c r="D416" s="392"/>
      <c r="E416" s="303" t="s">
        <v>243</v>
      </c>
      <c r="F416" s="304"/>
      <c r="G416" s="304"/>
      <c r="H416" s="305"/>
      <c r="I416" s="389"/>
      <c r="J416" s="140">
        <f t="shared" si="13"/>
        <v>22</v>
      </c>
      <c r="K416" s="81" t="str">
        <f t="shared" si="14"/>
        <v/>
      </c>
      <c r="L416" s="147">
        <v>4</v>
      </c>
      <c r="M416" s="147">
        <v>3</v>
      </c>
      <c r="N416" s="147">
        <v>15</v>
      </c>
    </row>
    <row r="417" spans="1:22" s="83" customFormat="1" ht="34.5" customHeight="1" x14ac:dyDescent="0.15">
      <c r="A417" s="251" t="s">
        <v>790</v>
      </c>
      <c r="B417" s="119"/>
      <c r="C417" s="392"/>
      <c r="D417" s="392"/>
      <c r="E417" s="303" t="s">
        <v>244</v>
      </c>
      <c r="F417" s="304"/>
      <c r="G417" s="304"/>
      <c r="H417" s="305"/>
      <c r="I417" s="389"/>
      <c r="J417" s="140">
        <f t="shared" si="13"/>
        <v>0</v>
      </c>
      <c r="K417" s="81" t="str">
        <f t="shared" si="14"/>
        <v/>
      </c>
      <c r="L417" s="147">
        <v>0</v>
      </c>
      <c r="M417" s="147">
        <v>0</v>
      </c>
      <c r="N417" s="147">
        <v>0</v>
      </c>
    </row>
    <row r="418" spans="1:22" s="83" customFormat="1" ht="34.5" customHeight="1" x14ac:dyDescent="0.15">
      <c r="A418" s="251" t="s">
        <v>791</v>
      </c>
      <c r="B418" s="119"/>
      <c r="C418" s="392"/>
      <c r="D418" s="392"/>
      <c r="E418" s="303" t="s">
        <v>245</v>
      </c>
      <c r="F418" s="304"/>
      <c r="G418" s="304"/>
      <c r="H418" s="305"/>
      <c r="I418" s="389"/>
      <c r="J418" s="140">
        <f t="shared" si="13"/>
        <v>0</v>
      </c>
      <c r="K418" s="81" t="str">
        <f t="shared" si="14"/>
        <v/>
      </c>
      <c r="L418" s="147">
        <v>0</v>
      </c>
      <c r="M418" s="147">
        <v>0</v>
      </c>
      <c r="N418" s="147">
        <v>0</v>
      </c>
    </row>
    <row r="419" spans="1:22" s="83" customFormat="1" ht="34.5" customHeight="1" x14ac:dyDescent="0.15">
      <c r="A419" s="251" t="s">
        <v>792</v>
      </c>
      <c r="B419" s="119"/>
      <c r="C419" s="392"/>
      <c r="D419" s="392"/>
      <c r="E419" s="316" t="s">
        <v>605</v>
      </c>
      <c r="F419" s="317"/>
      <c r="G419" s="317"/>
      <c r="H419" s="318"/>
      <c r="I419" s="389"/>
      <c r="J419" s="140">
        <f t="shared" si="13"/>
        <v>0</v>
      </c>
      <c r="K419" s="81" t="str">
        <f t="shared" si="14"/>
        <v/>
      </c>
      <c r="L419" s="147">
        <v>0</v>
      </c>
      <c r="M419" s="147">
        <v>0</v>
      </c>
      <c r="N419" s="147">
        <v>0</v>
      </c>
    </row>
    <row r="420" spans="1:22" s="83" customFormat="1" ht="34.5" customHeight="1" x14ac:dyDescent="0.15">
      <c r="A420" s="251" t="s">
        <v>793</v>
      </c>
      <c r="B420" s="119"/>
      <c r="C420" s="392"/>
      <c r="D420" s="392"/>
      <c r="E420" s="303" t="s">
        <v>246</v>
      </c>
      <c r="F420" s="304"/>
      <c r="G420" s="304"/>
      <c r="H420" s="305"/>
      <c r="I420" s="389"/>
      <c r="J420" s="140">
        <f t="shared" si="13"/>
        <v>2</v>
      </c>
      <c r="K420" s="81" t="str">
        <f t="shared" si="14"/>
        <v/>
      </c>
      <c r="L420" s="147">
        <v>2</v>
      </c>
      <c r="M420" s="147">
        <v>0</v>
      </c>
      <c r="N420" s="147">
        <v>0</v>
      </c>
    </row>
    <row r="421" spans="1:22" s="83" customFormat="1" ht="34.5" customHeight="1" x14ac:dyDescent="0.15">
      <c r="A421" s="251" t="s">
        <v>794</v>
      </c>
      <c r="B421" s="119"/>
      <c r="C421" s="392"/>
      <c r="D421" s="392"/>
      <c r="E421" s="303" t="s">
        <v>247</v>
      </c>
      <c r="F421" s="304"/>
      <c r="G421" s="304"/>
      <c r="H421" s="305"/>
      <c r="I421" s="389"/>
      <c r="J421" s="140">
        <f t="shared" si="13"/>
        <v>0</v>
      </c>
      <c r="K421" s="81" t="str">
        <f t="shared" si="14"/>
        <v/>
      </c>
      <c r="L421" s="147">
        <v>0</v>
      </c>
      <c r="M421" s="147">
        <v>0</v>
      </c>
      <c r="N421" s="147">
        <v>0</v>
      </c>
    </row>
    <row r="422" spans="1:22" s="83" customFormat="1" ht="34.5" customHeight="1" x14ac:dyDescent="0.15">
      <c r="A422" s="251" t="s">
        <v>795</v>
      </c>
      <c r="B422" s="119"/>
      <c r="C422" s="392"/>
      <c r="D422" s="392"/>
      <c r="E422" s="303" t="s">
        <v>166</v>
      </c>
      <c r="F422" s="304"/>
      <c r="G422" s="304"/>
      <c r="H422" s="305"/>
      <c r="I422" s="390"/>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1044</v>
      </c>
      <c r="M428" s="66" t="s">
        <v>1046</v>
      </c>
      <c r="N428" s="66" t="s">
        <v>1047</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1045</v>
      </c>
      <c r="M429" s="70" t="s">
        <v>1045</v>
      </c>
      <c r="N429" s="70" t="s">
        <v>1045</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5" t="s">
        <v>1021</v>
      </c>
      <c r="J430" s="192">
        <f>IF(SUM(L430:N430)=0,IF(COUNTIF(L430:N430,"未確認")&gt;0,"未確認",IF(COUNTIF(L430:N430,"~*")&gt;0,"*",SUM(L430:N430))),SUM(L430:N430))</f>
        <v>26</v>
      </c>
      <c r="K430" s="193" t="str">
        <f>IF(OR(COUNTIF(L430:N430,"未確認")&gt;0,COUNTIF(L430:N430,"~*")&gt;0),"※","")</f>
        <v/>
      </c>
      <c r="L430" s="147">
        <v>8</v>
      </c>
      <c r="M430" s="147">
        <v>3</v>
      </c>
      <c r="N430" s="147">
        <v>15</v>
      </c>
    </row>
    <row r="431" spans="1:22" s="83" customFormat="1" ht="34.5" customHeight="1" x14ac:dyDescent="0.15">
      <c r="A431" s="250" t="s">
        <v>797</v>
      </c>
      <c r="B431" s="119"/>
      <c r="C431" s="188"/>
      <c r="D431" s="189"/>
      <c r="E431" s="397" t="s">
        <v>255</v>
      </c>
      <c r="F431" s="398"/>
      <c r="G431" s="398"/>
      <c r="H431" s="399"/>
      <c r="I431" s="389"/>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x14ac:dyDescent="0.15">
      <c r="A432" s="250" t="s">
        <v>798</v>
      </c>
      <c r="B432" s="119"/>
      <c r="C432" s="188"/>
      <c r="D432" s="189"/>
      <c r="E432" s="397" t="s">
        <v>256</v>
      </c>
      <c r="F432" s="398"/>
      <c r="G432" s="398"/>
      <c r="H432" s="399"/>
      <c r="I432" s="389"/>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x14ac:dyDescent="0.15">
      <c r="A433" s="250" t="s">
        <v>799</v>
      </c>
      <c r="B433" s="119"/>
      <c r="C433" s="188"/>
      <c r="D433" s="189"/>
      <c r="E433" s="397" t="s">
        <v>257</v>
      </c>
      <c r="F433" s="398"/>
      <c r="G433" s="398"/>
      <c r="H433" s="399"/>
      <c r="I433" s="389"/>
      <c r="J433" s="192">
        <f>IF(SUM(L433:N433)=0,IF(COUNTIF(L433:N433,"未確認")&gt;0,"未確認",IF(COUNTIF(L433:N433,"~*")&gt;0,"*",SUM(L433:N433))),SUM(L433:N433))</f>
        <v>26</v>
      </c>
      <c r="K433" s="193" t="str">
        <f>IF(OR(COUNTIF(L433:N433,"未確認")&gt;0,COUNTIF(L433:N433,"~*")&gt;0),"※","")</f>
        <v/>
      </c>
      <c r="L433" s="147">
        <v>8</v>
      </c>
      <c r="M433" s="147">
        <v>3</v>
      </c>
      <c r="N433" s="147">
        <v>15</v>
      </c>
    </row>
    <row r="434" spans="1:22" s="83" customFormat="1" ht="34.5" customHeight="1" x14ac:dyDescent="0.15">
      <c r="A434" s="251" t="s">
        <v>800</v>
      </c>
      <c r="B434" s="1"/>
      <c r="C434" s="190"/>
      <c r="D434" s="191"/>
      <c r="E434" s="397" t="s">
        <v>258</v>
      </c>
      <c r="F434" s="398"/>
      <c r="G434" s="398"/>
      <c r="H434" s="399"/>
      <c r="I434" s="390"/>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1044</v>
      </c>
      <c r="M441" s="66" t="s">
        <v>1046</v>
      </c>
      <c r="N441" s="66" t="s">
        <v>1047</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1045</v>
      </c>
      <c r="M442" s="70" t="s">
        <v>1045</v>
      </c>
      <c r="N442" s="70" t="s">
        <v>1045</v>
      </c>
      <c r="O442" s="8"/>
      <c r="P442" s="8"/>
      <c r="Q442" s="8"/>
      <c r="R442" s="8"/>
      <c r="S442" s="8"/>
      <c r="T442" s="8"/>
      <c r="U442" s="8"/>
      <c r="V442" s="8"/>
    </row>
    <row r="443" spans="1:22" s="83" customFormat="1" ht="34.5" customHeight="1" x14ac:dyDescent="0.15">
      <c r="A443" s="251" t="s">
        <v>801</v>
      </c>
      <c r="B443" s="119"/>
      <c r="C443" s="394" t="s">
        <v>263</v>
      </c>
      <c r="D443" s="395"/>
      <c r="E443" s="395"/>
      <c r="F443" s="395"/>
      <c r="G443" s="395"/>
      <c r="H443" s="396"/>
      <c r="I443" s="345"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2"/>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2"/>
      <c r="J445" s="192">
        <v>0</v>
      </c>
      <c r="K445" s="187" t="str">
        <f t="shared" si="15"/>
        <v/>
      </c>
      <c r="L445" s="269"/>
      <c r="M445" s="161"/>
      <c r="N445" s="161"/>
    </row>
    <row r="446" spans="1:22" s="83" customFormat="1" ht="34.5" customHeight="1" x14ac:dyDescent="0.15">
      <c r="A446" s="251" t="s">
        <v>804</v>
      </c>
      <c r="B446" s="119"/>
      <c r="C446" s="404" t="s">
        <v>267</v>
      </c>
      <c r="D446" s="405"/>
      <c r="E446" s="405"/>
      <c r="F446" s="405"/>
      <c r="G446" s="405"/>
      <c r="H446" s="406"/>
      <c r="I446" s="402"/>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2"/>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3"/>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1044</v>
      </c>
      <c r="M466" s="66" t="s">
        <v>1046</v>
      </c>
      <c r="N466" s="66" t="s">
        <v>1047</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1045</v>
      </c>
      <c r="M467" s="70" t="s">
        <v>1045</v>
      </c>
      <c r="N467" s="70" t="s">
        <v>1045</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1"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x14ac:dyDescent="0.15">
      <c r="A469" s="252" t="s">
        <v>812</v>
      </c>
      <c r="B469" s="1"/>
      <c r="C469" s="202"/>
      <c r="D469" s="407" t="s">
        <v>284</v>
      </c>
      <c r="E469" s="303" t="s">
        <v>285</v>
      </c>
      <c r="F469" s="304"/>
      <c r="G469" s="304"/>
      <c r="H469" s="305"/>
      <c r="I469" s="346"/>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x14ac:dyDescent="0.15">
      <c r="A470" s="252" t="s">
        <v>813</v>
      </c>
      <c r="B470" s="1"/>
      <c r="C470" s="202"/>
      <c r="D470" s="408"/>
      <c r="E470" s="303" t="s">
        <v>286</v>
      </c>
      <c r="F470" s="304"/>
      <c r="G470" s="304"/>
      <c r="H470" s="305"/>
      <c r="I470" s="346"/>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8"/>
      <c r="E471" s="303" t="s">
        <v>287</v>
      </c>
      <c r="F471" s="304"/>
      <c r="G471" s="304"/>
      <c r="H471" s="305"/>
      <c r="I471" s="346"/>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8"/>
      <c r="E472" s="303" t="s">
        <v>288</v>
      </c>
      <c r="F472" s="304"/>
      <c r="G472" s="304"/>
      <c r="H472" s="305"/>
      <c r="I472" s="346"/>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8"/>
      <c r="E473" s="303" t="s">
        <v>289</v>
      </c>
      <c r="F473" s="304"/>
      <c r="G473" s="304"/>
      <c r="H473" s="305"/>
      <c r="I473" s="346"/>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8"/>
      <c r="E474" s="303" t="s">
        <v>290</v>
      </c>
      <c r="F474" s="304"/>
      <c r="G474" s="304"/>
      <c r="H474" s="305"/>
      <c r="I474" s="346"/>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8"/>
      <c r="E475" s="303" t="s">
        <v>291</v>
      </c>
      <c r="F475" s="304"/>
      <c r="G475" s="304"/>
      <c r="H475" s="305"/>
      <c r="I475" s="346"/>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8"/>
      <c r="E476" s="303" t="s">
        <v>292</v>
      </c>
      <c r="F476" s="304"/>
      <c r="G476" s="304"/>
      <c r="H476" s="305"/>
      <c r="I476" s="346"/>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8"/>
      <c r="E477" s="303" t="s">
        <v>293</v>
      </c>
      <c r="F477" s="304"/>
      <c r="G477" s="304"/>
      <c r="H477" s="305"/>
      <c r="I477" s="346"/>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8"/>
      <c r="E478" s="303" t="s">
        <v>294</v>
      </c>
      <c r="F478" s="304"/>
      <c r="G478" s="304"/>
      <c r="H478" s="305"/>
      <c r="I478" s="346"/>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8"/>
      <c r="E479" s="303" t="s">
        <v>295</v>
      </c>
      <c r="F479" s="304"/>
      <c r="G479" s="304"/>
      <c r="H479" s="305"/>
      <c r="I479" s="346"/>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70"/>
      <c r="E480" s="303" t="s">
        <v>296</v>
      </c>
      <c r="F480" s="304"/>
      <c r="G480" s="304"/>
      <c r="H480" s="305"/>
      <c r="I480" s="347"/>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1"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7" t="s">
        <v>299</v>
      </c>
      <c r="E482" s="303" t="s">
        <v>285</v>
      </c>
      <c r="F482" s="304"/>
      <c r="G482" s="304"/>
      <c r="H482" s="305"/>
      <c r="I482" s="346"/>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8"/>
      <c r="E483" s="303" t="s">
        <v>286</v>
      </c>
      <c r="F483" s="304"/>
      <c r="G483" s="304"/>
      <c r="H483" s="305"/>
      <c r="I483" s="346"/>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8"/>
      <c r="E484" s="303" t="s">
        <v>287</v>
      </c>
      <c r="F484" s="304"/>
      <c r="G484" s="304"/>
      <c r="H484" s="305"/>
      <c r="I484" s="346"/>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8"/>
      <c r="E485" s="303" t="s">
        <v>288</v>
      </c>
      <c r="F485" s="304"/>
      <c r="G485" s="304"/>
      <c r="H485" s="305"/>
      <c r="I485" s="346"/>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8"/>
      <c r="E486" s="303" t="s">
        <v>289</v>
      </c>
      <c r="F486" s="304"/>
      <c r="G486" s="304"/>
      <c r="H486" s="305"/>
      <c r="I486" s="346"/>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8"/>
      <c r="E487" s="303" t="s">
        <v>290</v>
      </c>
      <c r="F487" s="304"/>
      <c r="G487" s="304"/>
      <c r="H487" s="305"/>
      <c r="I487" s="346"/>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8"/>
      <c r="E488" s="303" t="s">
        <v>291</v>
      </c>
      <c r="F488" s="304"/>
      <c r="G488" s="304"/>
      <c r="H488" s="305"/>
      <c r="I488" s="346"/>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8"/>
      <c r="E489" s="303" t="s">
        <v>292</v>
      </c>
      <c r="F489" s="304"/>
      <c r="G489" s="304"/>
      <c r="H489" s="305"/>
      <c r="I489" s="346"/>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8"/>
      <c r="E490" s="303" t="s">
        <v>293</v>
      </c>
      <c r="F490" s="304"/>
      <c r="G490" s="304"/>
      <c r="H490" s="305"/>
      <c r="I490" s="346"/>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8"/>
      <c r="E491" s="303" t="s">
        <v>294</v>
      </c>
      <c r="F491" s="304"/>
      <c r="G491" s="304"/>
      <c r="H491" s="305"/>
      <c r="I491" s="346"/>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8"/>
      <c r="E492" s="303" t="s">
        <v>295</v>
      </c>
      <c r="F492" s="304"/>
      <c r="G492" s="304"/>
      <c r="H492" s="305"/>
      <c r="I492" s="346"/>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70"/>
      <c r="E493" s="303" t="s">
        <v>296</v>
      </c>
      <c r="F493" s="304"/>
      <c r="G493" s="304"/>
      <c r="H493" s="305"/>
      <c r="I493" s="347"/>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1044</v>
      </c>
      <c r="M502" s="66" t="s">
        <v>1046</v>
      </c>
      <c r="N502" s="66" t="s">
        <v>1047</v>
      </c>
      <c r="O502" s="8"/>
      <c r="P502" s="8"/>
      <c r="Q502" s="8"/>
      <c r="R502" s="8"/>
      <c r="S502" s="8"/>
      <c r="T502" s="8"/>
      <c r="U502" s="8"/>
      <c r="V502" s="8"/>
    </row>
    <row r="503" spans="1:22" ht="20.25" customHeight="1" x14ac:dyDescent="0.15">
      <c r="A503" s="243"/>
      <c r="B503" s="1"/>
      <c r="C503" s="409"/>
      <c r="D503" s="410"/>
      <c r="E503" s="410"/>
      <c r="F503" s="410"/>
      <c r="G503" s="107"/>
      <c r="H503" s="287"/>
      <c r="I503" s="67" t="s">
        <v>36</v>
      </c>
      <c r="J503" s="68"/>
      <c r="K503" s="186"/>
      <c r="L503" s="70" t="s">
        <v>1045</v>
      </c>
      <c r="M503" s="70" t="s">
        <v>1045</v>
      </c>
      <c r="N503" s="70" t="s">
        <v>1045</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1044</v>
      </c>
      <c r="M514" s="66" t="s">
        <v>1046</v>
      </c>
      <c r="N514" s="66" t="s">
        <v>1047</v>
      </c>
      <c r="O514" s="8"/>
      <c r="P514" s="8"/>
      <c r="Q514" s="8"/>
      <c r="R514" s="8"/>
      <c r="S514" s="8"/>
      <c r="T514" s="8"/>
      <c r="U514" s="8"/>
      <c r="V514" s="8"/>
    </row>
    <row r="515" spans="1:22" ht="20.25" customHeight="1" x14ac:dyDescent="0.15">
      <c r="A515" s="243"/>
      <c r="B515" s="1"/>
      <c r="C515" s="409"/>
      <c r="D515" s="410"/>
      <c r="E515" s="410"/>
      <c r="F515" s="410"/>
      <c r="G515" s="107"/>
      <c r="H515" s="287"/>
      <c r="I515" s="67" t="s">
        <v>36</v>
      </c>
      <c r="J515" s="68"/>
      <c r="K515" s="186"/>
      <c r="L515" s="70" t="s">
        <v>1045</v>
      </c>
      <c r="M515" s="70" t="s">
        <v>1045</v>
      </c>
      <c r="N515" s="70" t="s">
        <v>1045</v>
      </c>
      <c r="O515" s="8"/>
      <c r="P515" s="8"/>
      <c r="Q515" s="8"/>
      <c r="R515" s="8"/>
      <c r="S515" s="8"/>
      <c r="T515" s="8"/>
      <c r="U515" s="8"/>
      <c r="V515" s="8"/>
    </row>
    <row r="516" spans="1:22" s="115" customFormat="1" ht="57" x14ac:dyDescent="0.15">
      <c r="A516" s="252" t="s">
        <v>843</v>
      </c>
      <c r="B516" s="204"/>
      <c r="C516" s="411" t="s">
        <v>325</v>
      </c>
      <c r="D516" s="412"/>
      <c r="E516" s="412"/>
      <c r="F516" s="412"/>
      <c r="G516" s="412"/>
      <c r="H516" s="413"/>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1" t="s">
        <v>327</v>
      </c>
      <c r="D517" s="412"/>
      <c r="E517" s="412"/>
      <c r="F517" s="412"/>
      <c r="G517" s="412"/>
      <c r="H517" s="413"/>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1044</v>
      </c>
      <c r="M520" s="66" t="s">
        <v>1046</v>
      </c>
      <c r="N520" s="66" t="s">
        <v>1047</v>
      </c>
      <c r="O520" s="8"/>
      <c r="P520" s="8"/>
      <c r="Q520" s="8"/>
      <c r="R520" s="8"/>
      <c r="S520" s="8"/>
      <c r="T520" s="8"/>
      <c r="U520" s="8"/>
      <c r="V520" s="8"/>
    </row>
    <row r="521" spans="1:22" ht="20.25" customHeight="1" x14ac:dyDescent="0.15">
      <c r="A521" s="243"/>
      <c r="B521" s="1"/>
      <c r="C521" s="416"/>
      <c r="D521" s="416"/>
      <c r="E521" s="416"/>
      <c r="F521" s="416"/>
      <c r="G521" s="107"/>
      <c r="H521" s="287"/>
      <c r="I521" s="67" t="s">
        <v>36</v>
      </c>
      <c r="J521" s="68"/>
      <c r="K521" s="186"/>
      <c r="L521" s="70" t="s">
        <v>1045</v>
      </c>
      <c r="M521" s="70" t="s">
        <v>1045</v>
      </c>
      <c r="N521" s="70" t="s">
        <v>1045</v>
      </c>
      <c r="O521" s="8"/>
      <c r="P521" s="8"/>
      <c r="Q521" s="8"/>
      <c r="R521" s="8"/>
      <c r="S521" s="8"/>
      <c r="T521" s="8"/>
      <c r="U521" s="8"/>
      <c r="V521" s="8"/>
    </row>
    <row r="522" spans="1:22" s="115" customFormat="1" ht="71.25" x14ac:dyDescent="0.15">
      <c r="A522" s="252" t="s">
        <v>845</v>
      </c>
      <c r="B522" s="204"/>
      <c r="C522" s="411" t="s">
        <v>330</v>
      </c>
      <c r="D522" s="412"/>
      <c r="E522" s="412"/>
      <c r="F522" s="412"/>
      <c r="G522" s="412"/>
      <c r="H522" s="413"/>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1044</v>
      </c>
      <c r="M525" s="66" t="s">
        <v>1046</v>
      </c>
      <c r="N525" s="66" t="s">
        <v>1047</v>
      </c>
      <c r="O525" s="8"/>
      <c r="P525" s="8"/>
      <c r="Q525" s="8"/>
      <c r="R525" s="8"/>
      <c r="S525" s="8"/>
      <c r="T525" s="8"/>
      <c r="U525" s="8"/>
      <c r="V525" s="8"/>
    </row>
    <row r="526" spans="1:22" ht="20.25" customHeight="1" x14ac:dyDescent="0.15">
      <c r="A526" s="243"/>
      <c r="B526" s="1"/>
      <c r="C526" s="416"/>
      <c r="D526" s="417"/>
      <c r="E526" s="417"/>
      <c r="F526" s="417"/>
      <c r="G526" s="107"/>
      <c r="H526" s="287"/>
      <c r="I526" s="67" t="s">
        <v>36</v>
      </c>
      <c r="J526" s="68"/>
      <c r="K526" s="186"/>
      <c r="L526" s="70" t="s">
        <v>1045</v>
      </c>
      <c r="M526" s="70" t="s">
        <v>1045</v>
      </c>
      <c r="N526" s="70" t="s">
        <v>1045</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1044</v>
      </c>
      <c r="M530" s="66" t="s">
        <v>1046</v>
      </c>
      <c r="N530" s="66" t="s">
        <v>1047</v>
      </c>
      <c r="O530" s="8"/>
      <c r="P530" s="8"/>
      <c r="Q530" s="8"/>
      <c r="R530" s="8"/>
      <c r="S530" s="8"/>
      <c r="T530" s="8"/>
      <c r="U530" s="8"/>
      <c r="V530" s="8"/>
    </row>
    <row r="531" spans="1:22" ht="20.25" customHeight="1" x14ac:dyDescent="0.15">
      <c r="A531" s="243"/>
      <c r="B531" s="1"/>
      <c r="C531" s="409"/>
      <c r="D531" s="410"/>
      <c r="E531" s="410"/>
      <c r="F531" s="410"/>
      <c r="G531" s="107"/>
      <c r="H531" s="287"/>
      <c r="I531" s="67" t="s">
        <v>36</v>
      </c>
      <c r="J531" s="68"/>
      <c r="K531" s="186"/>
      <c r="L531" s="70" t="s">
        <v>1045</v>
      </c>
      <c r="M531" s="70" t="s">
        <v>1045</v>
      </c>
      <c r="N531" s="70" t="s">
        <v>1045</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4"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5"/>
      <c r="J535" s="116">
        <f t="shared" si="22"/>
        <v>0</v>
      </c>
      <c r="K535" s="201" t="str">
        <f t="shared" si="23"/>
        <v/>
      </c>
      <c r="L535" s="117">
        <v>0</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1044</v>
      </c>
      <c r="M543" s="66" t="s">
        <v>1046</v>
      </c>
      <c r="N543" s="66" t="s">
        <v>1047</v>
      </c>
    </row>
    <row r="544" spans="1:22" s="1" customFormat="1" ht="20.25" customHeight="1" x14ac:dyDescent="0.15">
      <c r="A544" s="243"/>
      <c r="C544" s="62"/>
      <c r="D544" s="3"/>
      <c r="E544" s="3"/>
      <c r="F544" s="3"/>
      <c r="G544" s="3"/>
      <c r="H544" s="287"/>
      <c r="I544" s="67" t="s">
        <v>36</v>
      </c>
      <c r="J544" s="68"/>
      <c r="K544" s="186"/>
      <c r="L544" s="70" t="s">
        <v>1045</v>
      </c>
      <c r="M544" s="70" t="s">
        <v>1045</v>
      </c>
      <c r="N544" s="70" t="s">
        <v>1045</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1043</v>
      </c>
      <c r="M558" s="211" t="s">
        <v>1043</v>
      </c>
      <c r="N558" s="211" t="s">
        <v>1043</v>
      </c>
    </row>
    <row r="559" spans="1:14" s="91" customFormat="1" ht="65.099999999999994" customHeight="1" x14ac:dyDescent="0.15">
      <c r="A559" s="243"/>
      <c r="B559" s="119"/>
      <c r="C559" s="325" t="s">
        <v>1023</v>
      </c>
      <c r="D559" s="326"/>
      <c r="E559" s="326"/>
      <c r="F559" s="326"/>
      <c r="G559" s="326"/>
      <c r="H559" s="327"/>
      <c r="I559" s="345" t="s">
        <v>375</v>
      </c>
      <c r="J559" s="207"/>
      <c r="K559" s="208"/>
      <c r="L559" s="124"/>
      <c r="M559" s="131"/>
      <c r="N559" s="131"/>
    </row>
    <row r="560" spans="1:14" s="91" customFormat="1" ht="34.5" customHeight="1" x14ac:dyDescent="0.15">
      <c r="A560" s="251" t="s">
        <v>870</v>
      </c>
      <c r="B560" s="119"/>
      <c r="C560" s="209"/>
      <c r="D560" s="418" t="s">
        <v>376</v>
      </c>
      <c r="E560" s="419"/>
      <c r="F560" s="419"/>
      <c r="G560" s="419"/>
      <c r="H560" s="420"/>
      <c r="I560" s="378"/>
      <c r="J560" s="207"/>
      <c r="K560" s="210"/>
      <c r="L560" s="211" t="s">
        <v>533</v>
      </c>
      <c r="M560" s="211" t="s">
        <v>533</v>
      </c>
      <c r="N560" s="211" t="s">
        <v>533</v>
      </c>
    </row>
    <row r="561" spans="1:14" s="91" customFormat="1" ht="34.5" customHeight="1" x14ac:dyDescent="0.15">
      <c r="A561" s="251" t="s">
        <v>871</v>
      </c>
      <c r="B561" s="119"/>
      <c r="C561" s="209"/>
      <c r="D561" s="418" t="s">
        <v>377</v>
      </c>
      <c r="E561" s="419"/>
      <c r="F561" s="419"/>
      <c r="G561" s="419"/>
      <c r="H561" s="420"/>
      <c r="I561" s="378"/>
      <c r="J561" s="207"/>
      <c r="K561" s="210"/>
      <c r="L561" s="211" t="s">
        <v>533</v>
      </c>
      <c r="M561" s="211" t="s">
        <v>533</v>
      </c>
      <c r="N561" s="211" t="s">
        <v>533</v>
      </c>
    </row>
    <row r="562" spans="1:14" s="91" customFormat="1" ht="34.5" customHeight="1" x14ac:dyDescent="0.15">
      <c r="A562" s="251" t="s">
        <v>872</v>
      </c>
      <c r="B562" s="119"/>
      <c r="C562" s="209"/>
      <c r="D562" s="418" t="s">
        <v>992</v>
      </c>
      <c r="E562" s="419"/>
      <c r="F562" s="419"/>
      <c r="G562" s="419"/>
      <c r="H562" s="420"/>
      <c r="I562" s="378"/>
      <c r="J562" s="207"/>
      <c r="K562" s="210"/>
      <c r="L562" s="211" t="s">
        <v>533</v>
      </c>
      <c r="M562" s="211" t="s">
        <v>533</v>
      </c>
      <c r="N562" s="211" t="s">
        <v>533</v>
      </c>
    </row>
    <row r="563" spans="1:14" s="91" customFormat="1" ht="34.5" customHeight="1" x14ac:dyDescent="0.15">
      <c r="A563" s="251" t="s">
        <v>873</v>
      </c>
      <c r="B563" s="119"/>
      <c r="C563" s="209"/>
      <c r="D563" s="418" t="s">
        <v>379</v>
      </c>
      <c r="E563" s="419"/>
      <c r="F563" s="419"/>
      <c r="G563" s="419"/>
      <c r="H563" s="420"/>
      <c r="I563" s="378"/>
      <c r="J563" s="207"/>
      <c r="K563" s="210"/>
      <c r="L563" s="211" t="s">
        <v>533</v>
      </c>
      <c r="M563" s="211" t="s">
        <v>533</v>
      </c>
      <c r="N563" s="211" t="s">
        <v>533</v>
      </c>
    </row>
    <row r="564" spans="1:14" s="91" customFormat="1" ht="34.5" customHeight="1" x14ac:dyDescent="0.15">
      <c r="A564" s="251" t="s">
        <v>874</v>
      </c>
      <c r="B564" s="119"/>
      <c r="C564" s="209"/>
      <c r="D564" s="418" t="s">
        <v>380</v>
      </c>
      <c r="E564" s="419"/>
      <c r="F564" s="419"/>
      <c r="G564" s="419"/>
      <c r="H564" s="420"/>
      <c r="I564" s="378"/>
      <c r="J564" s="207"/>
      <c r="K564" s="210"/>
      <c r="L564" s="211" t="s">
        <v>533</v>
      </c>
      <c r="M564" s="211" t="s">
        <v>533</v>
      </c>
      <c r="N564" s="211" t="s">
        <v>533</v>
      </c>
    </row>
    <row r="565" spans="1:14" s="91" customFormat="1" ht="34.5" customHeight="1" x14ac:dyDescent="0.15">
      <c r="A565" s="251" t="s">
        <v>875</v>
      </c>
      <c r="B565" s="119"/>
      <c r="C565" s="280"/>
      <c r="D565" s="418" t="s">
        <v>869</v>
      </c>
      <c r="E565" s="419"/>
      <c r="F565" s="419"/>
      <c r="G565" s="419"/>
      <c r="H565" s="420"/>
      <c r="I565" s="378"/>
      <c r="J565" s="207"/>
      <c r="K565" s="210"/>
      <c r="L565" s="211" t="s">
        <v>533</v>
      </c>
      <c r="M565" s="211" t="s">
        <v>533</v>
      </c>
      <c r="N565" s="211" t="s">
        <v>533</v>
      </c>
    </row>
    <row r="566" spans="1:14" s="91" customFormat="1" ht="34.5" customHeight="1" x14ac:dyDescent="0.15">
      <c r="A566" s="251" t="s">
        <v>876</v>
      </c>
      <c r="B566" s="119"/>
      <c r="C566" s="285"/>
      <c r="D566" s="418" t="s">
        <v>993</v>
      </c>
      <c r="E566" s="419"/>
      <c r="F566" s="419"/>
      <c r="G566" s="419"/>
      <c r="H566" s="420"/>
      <c r="I566" s="378"/>
      <c r="J566" s="213"/>
      <c r="K566" s="214"/>
      <c r="L566" s="211" t="s">
        <v>533</v>
      </c>
      <c r="M566" s="211" t="s">
        <v>533</v>
      </c>
      <c r="N566" s="211" t="s">
        <v>533</v>
      </c>
    </row>
    <row r="567" spans="1:14" s="91" customFormat="1" ht="42.75" customHeight="1" x14ac:dyDescent="0.15">
      <c r="A567" s="243"/>
      <c r="B567" s="119"/>
      <c r="C567" s="325" t="s">
        <v>1024</v>
      </c>
      <c r="D567" s="326"/>
      <c r="E567" s="326"/>
      <c r="F567" s="326"/>
      <c r="G567" s="326"/>
      <c r="H567" s="327"/>
      <c r="I567" s="378"/>
      <c r="J567" s="207"/>
      <c r="K567" s="208"/>
      <c r="L567" s="124"/>
      <c r="M567" s="131"/>
      <c r="N567" s="131"/>
    </row>
    <row r="568" spans="1:14" s="91" customFormat="1" ht="34.5" customHeight="1" x14ac:dyDescent="0.15">
      <c r="A568" s="251" t="s">
        <v>877</v>
      </c>
      <c r="B568" s="119"/>
      <c r="C568" s="209"/>
      <c r="D568" s="418" t="s">
        <v>376</v>
      </c>
      <c r="E568" s="419"/>
      <c r="F568" s="419"/>
      <c r="G568" s="419"/>
      <c r="H568" s="420"/>
      <c r="I568" s="378"/>
      <c r="J568" s="207"/>
      <c r="K568" s="210"/>
      <c r="L568" s="211" t="s">
        <v>533</v>
      </c>
      <c r="M568" s="211" t="s">
        <v>533</v>
      </c>
      <c r="N568" s="211" t="s">
        <v>533</v>
      </c>
    </row>
    <row r="569" spans="1:14" s="91" customFormat="1" ht="34.5" customHeight="1" x14ac:dyDescent="0.15">
      <c r="A569" s="251" t="s">
        <v>878</v>
      </c>
      <c r="B569" s="119"/>
      <c r="C569" s="209"/>
      <c r="D569" s="418" t="s">
        <v>377</v>
      </c>
      <c r="E569" s="419"/>
      <c r="F569" s="419"/>
      <c r="G569" s="419"/>
      <c r="H569" s="420"/>
      <c r="I569" s="378"/>
      <c r="J569" s="207"/>
      <c r="K569" s="210"/>
      <c r="L569" s="211" t="s">
        <v>533</v>
      </c>
      <c r="M569" s="211" t="s">
        <v>533</v>
      </c>
      <c r="N569" s="211" t="s">
        <v>533</v>
      </c>
    </row>
    <row r="570" spans="1:14" s="91" customFormat="1" ht="34.5" customHeight="1" x14ac:dyDescent="0.15">
      <c r="A570" s="251" t="s">
        <v>879</v>
      </c>
      <c r="B570" s="119"/>
      <c r="C570" s="209"/>
      <c r="D570" s="418" t="s">
        <v>992</v>
      </c>
      <c r="E570" s="419"/>
      <c r="F570" s="419"/>
      <c r="G570" s="419"/>
      <c r="H570" s="420"/>
      <c r="I570" s="378"/>
      <c r="J570" s="207"/>
      <c r="K570" s="210"/>
      <c r="L570" s="211" t="s">
        <v>533</v>
      </c>
      <c r="M570" s="211" t="s">
        <v>533</v>
      </c>
      <c r="N570" s="211" t="s">
        <v>533</v>
      </c>
    </row>
    <row r="571" spans="1:14" s="91" customFormat="1" ht="34.5" customHeight="1" x14ac:dyDescent="0.15">
      <c r="A571" s="251" t="s">
        <v>880</v>
      </c>
      <c r="B571" s="119"/>
      <c r="C571" s="209"/>
      <c r="D571" s="418" t="s">
        <v>379</v>
      </c>
      <c r="E571" s="419"/>
      <c r="F571" s="419"/>
      <c r="G571" s="419"/>
      <c r="H571" s="420"/>
      <c r="I571" s="378"/>
      <c r="J571" s="207"/>
      <c r="K571" s="210"/>
      <c r="L571" s="211" t="s">
        <v>533</v>
      </c>
      <c r="M571" s="211" t="s">
        <v>533</v>
      </c>
      <c r="N571" s="211" t="s">
        <v>533</v>
      </c>
    </row>
    <row r="572" spans="1:14" s="91" customFormat="1" ht="34.5" customHeight="1" x14ac:dyDescent="0.15">
      <c r="A572" s="251" t="s">
        <v>881</v>
      </c>
      <c r="B572" s="119"/>
      <c r="C572" s="209"/>
      <c r="D572" s="418" t="s">
        <v>380</v>
      </c>
      <c r="E572" s="419"/>
      <c r="F572" s="419"/>
      <c r="G572" s="419"/>
      <c r="H572" s="420"/>
      <c r="I572" s="378"/>
      <c r="J572" s="207"/>
      <c r="K572" s="210"/>
      <c r="L572" s="211" t="s">
        <v>533</v>
      </c>
      <c r="M572" s="211" t="s">
        <v>533</v>
      </c>
      <c r="N572" s="211" t="s">
        <v>533</v>
      </c>
    </row>
    <row r="573" spans="1:14" s="91" customFormat="1" ht="34.5" customHeight="1" x14ac:dyDescent="0.15">
      <c r="A573" s="251" t="s">
        <v>882</v>
      </c>
      <c r="B573" s="119"/>
      <c r="C573" s="209"/>
      <c r="D573" s="418" t="s">
        <v>869</v>
      </c>
      <c r="E573" s="419"/>
      <c r="F573" s="419"/>
      <c r="G573" s="419"/>
      <c r="H573" s="420"/>
      <c r="I573" s="378"/>
      <c r="J573" s="207"/>
      <c r="K573" s="210"/>
      <c r="L573" s="211" t="s">
        <v>533</v>
      </c>
      <c r="M573" s="211" t="s">
        <v>533</v>
      </c>
      <c r="N573" s="211" t="s">
        <v>533</v>
      </c>
    </row>
    <row r="574" spans="1:14" s="91" customFormat="1" ht="34.5" customHeight="1" x14ac:dyDescent="0.15">
      <c r="A574" s="251" t="s">
        <v>883</v>
      </c>
      <c r="B574" s="119"/>
      <c r="C574" s="212"/>
      <c r="D574" s="418" t="s">
        <v>993</v>
      </c>
      <c r="E574" s="419"/>
      <c r="F574" s="419"/>
      <c r="G574" s="419"/>
      <c r="H574" s="420"/>
      <c r="I574" s="378"/>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8"/>
      <c r="J575" s="215"/>
      <c r="K575" s="208"/>
      <c r="L575" s="124"/>
      <c r="M575" s="131"/>
      <c r="N575" s="131"/>
    </row>
    <row r="576" spans="1:14" s="91" customFormat="1" ht="34.5" customHeight="1" x14ac:dyDescent="0.15">
      <c r="A576" s="251" t="s">
        <v>884</v>
      </c>
      <c r="B576" s="119"/>
      <c r="C576" s="209"/>
      <c r="D576" s="418" t="s">
        <v>376</v>
      </c>
      <c r="E576" s="419"/>
      <c r="F576" s="419"/>
      <c r="G576" s="419"/>
      <c r="H576" s="420"/>
      <c r="I576" s="378"/>
      <c r="J576" s="207"/>
      <c r="K576" s="210"/>
      <c r="L576" s="211" t="s">
        <v>533</v>
      </c>
      <c r="M576" s="211" t="s">
        <v>533</v>
      </c>
      <c r="N576" s="211" t="s">
        <v>533</v>
      </c>
    </row>
    <row r="577" spans="1:22" s="91" customFormat="1" ht="34.5" customHeight="1" x14ac:dyDescent="0.15">
      <c r="A577" s="251" t="s">
        <v>885</v>
      </c>
      <c r="B577" s="119"/>
      <c r="C577" s="209"/>
      <c r="D577" s="418" t="s">
        <v>377</v>
      </c>
      <c r="E577" s="419"/>
      <c r="F577" s="419"/>
      <c r="G577" s="419"/>
      <c r="H577" s="420"/>
      <c r="I577" s="378"/>
      <c r="J577" s="207"/>
      <c r="K577" s="210"/>
      <c r="L577" s="211" t="s">
        <v>533</v>
      </c>
      <c r="M577" s="211" t="s">
        <v>533</v>
      </c>
      <c r="N577" s="211" t="s">
        <v>533</v>
      </c>
    </row>
    <row r="578" spans="1:22" s="91" customFormat="1" ht="34.5" customHeight="1" x14ac:dyDescent="0.15">
      <c r="A578" s="251" t="s">
        <v>886</v>
      </c>
      <c r="B578" s="119"/>
      <c r="C578" s="209"/>
      <c r="D578" s="418" t="s">
        <v>992</v>
      </c>
      <c r="E578" s="419"/>
      <c r="F578" s="419"/>
      <c r="G578" s="419"/>
      <c r="H578" s="420"/>
      <c r="I578" s="378"/>
      <c r="J578" s="207"/>
      <c r="K578" s="210"/>
      <c r="L578" s="211" t="s">
        <v>533</v>
      </c>
      <c r="M578" s="211" t="s">
        <v>533</v>
      </c>
      <c r="N578" s="211" t="s">
        <v>533</v>
      </c>
    </row>
    <row r="579" spans="1:22" s="91" customFormat="1" ht="34.5" customHeight="1" x14ac:dyDescent="0.15">
      <c r="A579" s="251" t="s">
        <v>887</v>
      </c>
      <c r="B579" s="119"/>
      <c r="C579" s="209"/>
      <c r="D579" s="418" t="s">
        <v>379</v>
      </c>
      <c r="E579" s="419"/>
      <c r="F579" s="419"/>
      <c r="G579" s="419"/>
      <c r="H579" s="420"/>
      <c r="I579" s="378"/>
      <c r="J579" s="207"/>
      <c r="K579" s="210"/>
      <c r="L579" s="211" t="s">
        <v>533</v>
      </c>
      <c r="M579" s="211" t="s">
        <v>533</v>
      </c>
      <c r="N579" s="211" t="s">
        <v>533</v>
      </c>
    </row>
    <row r="580" spans="1:22" s="91" customFormat="1" ht="34.5" customHeight="1" x14ac:dyDescent="0.15">
      <c r="A580" s="251" t="s">
        <v>888</v>
      </c>
      <c r="B580" s="119"/>
      <c r="C580" s="209"/>
      <c r="D580" s="418" t="s">
        <v>380</v>
      </c>
      <c r="E580" s="419"/>
      <c r="F580" s="419"/>
      <c r="G580" s="419"/>
      <c r="H580" s="420"/>
      <c r="I580" s="378"/>
      <c r="J580" s="207"/>
      <c r="K580" s="210"/>
      <c r="L580" s="211" t="s">
        <v>533</v>
      </c>
      <c r="M580" s="211" t="s">
        <v>533</v>
      </c>
      <c r="N580" s="211" t="s">
        <v>533</v>
      </c>
    </row>
    <row r="581" spans="1:22" s="91" customFormat="1" ht="34.5" customHeight="1" x14ac:dyDescent="0.15">
      <c r="A581" s="251" t="s">
        <v>889</v>
      </c>
      <c r="B581" s="119"/>
      <c r="C581" s="209"/>
      <c r="D581" s="418" t="s">
        <v>869</v>
      </c>
      <c r="E581" s="419"/>
      <c r="F581" s="419"/>
      <c r="G581" s="419"/>
      <c r="H581" s="420"/>
      <c r="I581" s="378"/>
      <c r="J581" s="207"/>
      <c r="K581" s="210"/>
      <c r="L581" s="211" t="s">
        <v>533</v>
      </c>
      <c r="M581" s="211" t="s">
        <v>533</v>
      </c>
      <c r="N581" s="211" t="s">
        <v>533</v>
      </c>
    </row>
    <row r="582" spans="1:22" s="91" customFormat="1" ht="34.5" customHeight="1" x14ac:dyDescent="0.15">
      <c r="A582" s="251" t="s">
        <v>890</v>
      </c>
      <c r="B582" s="119"/>
      <c r="C582" s="212"/>
      <c r="D582" s="418" t="s">
        <v>993</v>
      </c>
      <c r="E582" s="419"/>
      <c r="F582" s="419"/>
      <c r="G582" s="419"/>
      <c r="H582" s="420"/>
      <c r="I582" s="379"/>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1044</v>
      </c>
      <c r="M588" s="66" t="s">
        <v>1046</v>
      </c>
      <c r="N588" s="66" t="s">
        <v>1047</v>
      </c>
    </row>
    <row r="589" spans="1:22" s="1" customFormat="1" ht="20.25" customHeight="1" x14ac:dyDescent="0.15">
      <c r="A589" s="243"/>
      <c r="C589" s="62"/>
      <c r="D589" s="3"/>
      <c r="E589" s="3"/>
      <c r="F589" s="3"/>
      <c r="G589" s="3"/>
      <c r="H589" s="287"/>
      <c r="I589" s="67" t="s">
        <v>36</v>
      </c>
      <c r="J589" s="68"/>
      <c r="K589" s="186"/>
      <c r="L589" s="70" t="s">
        <v>1045</v>
      </c>
      <c r="M589" s="70" t="s">
        <v>1045</v>
      </c>
      <c r="N589" s="70" t="s">
        <v>1045</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1" t="s">
        <v>397</v>
      </c>
      <c r="J595" s="140">
        <v>22</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7"/>
      <c r="J596" s="140">
        <v>0</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5" t="s">
        <v>400</v>
      </c>
      <c r="J597" s="140">
        <v>16</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3"/>
      <c r="J598" s="140">
        <v>0</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1044</v>
      </c>
      <c r="M611" s="66" t="s">
        <v>1046</v>
      </c>
      <c r="N611" s="66" t="s">
        <v>1047</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1045</v>
      </c>
      <c r="M612" s="70" t="s">
        <v>1045</v>
      </c>
      <c r="N612" s="70" t="s">
        <v>1045</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1"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2"/>
      <c r="J614" s="116">
        <f t="shared" si="28"/>
        <v>0</v>
      </c>
      <c r="K614" s="201" t="str">
        <f t="shared" si="29"/>
        <v/>
      </c>
      <c r="L614" s="117">
        <v>0</v>
      </c>
      <c r="M614" s="117">
        <v>0</v>
      </c>
      <c r="N614" s="117">
        <v>0</v>
      </c>
    </row>
    <row r="615" spans="1:22" s="118" customFormat="1" ht="71.25" customHeight="1" x14ac:dyDescent="0.15">
      <c r="A615" s="252" t="s">
        <v>908</v>
      </c>
      <c r="B615" s="115"/>
      <c r="C615" s="316" t="s">
        <v>975</v>
      </c>
      <c r="D615" s="317"/>
      <c r="E615" s="317"/>
      <c r="F615" s="317"/>
      <c r="G615" s="317"/>
      <c r="H615" s="318"/>
      <c r="I615" s="423"/>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1044</v>
      </c>
      <c r="M629" s="66" t="s">
        <v>1046</v>
      </c>
      <c r="N629" s="66" t="s">
        <v>1047</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1045</v>
      </c>
      <c r="M630" s="70" t="s">
        <v>1045</v>
      </c>
      <c r="N630" s="70" t="s">
        <v>1045</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c r="N632" s="117">
        <v>0</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v>0</v>
      </c>
      <c r="M633" s="117" t="s">
        <v>541</v>
      </c>
      <c r="N633" s="117" t="s">
        <v>541</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f t="shared" si="30"/>
        <v>11</v>
      </c>
      <c r="K636" s="201" t="str">
        <f t="shared" si="31"/>
        <v>※</v>
      </c>
      <c r="L636" s="117">
        <v>0</v>
      </c>
      <c r="M636" s="117" t="s">
        <v>541</v>
      </c>
      <c r="N636" s="117">
        <v>11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1044</v>
      </c>
      <c r="M644" s="66" t="s">
        <v>1046</v>
      </c>
      <c r="N644" s="66" t="s">
        <v>1047</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1045</v>
      </c>
      <c r="M645" s="70" t="s">
        <v>1045</v>
      </c>
      <c r="N645" s="70" t="s">
        <v>1045</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95</v>
      </c>
      <c r="K646" s="201" t="str">
        <f t="shared" ref="K646:K660" si="33">IF(OR(COUNTIF(L646:N646,"未確認")&gt;0,COUNTIF(L646:N646,"*")&gt;0),"※","")</f>
        <v/>
      </c>
      <c r="L646" s="117">
        <v>39</v>
      </c>
      <c r="M646" s="117">
        <v>42</v>
      </c>
      <c r="N646" s="117">
        <v>14</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f t="shared" si="32"/>
        <v>95</v>
      </c>
      <c r="K648" s="201" t="str">
        <f t="shared" si="33"/>
        <v/>
      </c>
      <c r="L648" s="117">
        <v>39</v>
      </c>
      <c r="M648" s="117">
        <v>42</v>
      </c>
      <c r="N648" s="117">
        <v>14</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c r="N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c r="N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f t="shared" si="32"/>
        <v>53</v>
      </c>
      <c r="K658" s="201" t="str">
        <f t="shared" si="33"/>
        <v/>
      </c>
      <c r="L658" s="117">
        <v>37</v>
      </c>
      <c r="M658" s="117">
        <v>16</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1044</v>
      </c>
      <c r="M665" s="66" t="s">
        <v>1046</v>
      </c>
      <c r="N665" s="66" t="s">
        <v>1047</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1045</v>
      </c>
      <c r="M666" s="70" t="s">
        <v>1045</v>
      </c>
      <c r="N666" s="70" t="s">
        <v>1045</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5"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2"/>
      <c r="J671" s="223"/>
      <c r="K671" s="224"/>
      <c r="L671" s="301" t="s">
        <v>533</v>
      </c>
      <c r="M671" s="301" t="s">
        <v>533</v>
      </c>
      <c r="N671" s="301" t="s">
        <v>533</v>
      </c>
    </row>
    <row r="672" spans="1:22" s="83" customFormat="1" ht="25.7" customHeight="1" x14ac:dyDescent="0.15">
      <c r="A672" s="251" t="s">
        <v>955</v>
      </c>
      <c r="B672" s="84"/>
      <c r="C672" s="229"/>
      <c r="D672" s="286"/>
      <c r="E672" s="424"/>
      <c r="F672" s="425"/>
      <c r="G672" s="418" t="s">
        <v>1003</v>
      </c>
      <c r="H672" s="420"/>
      <c r="I672" s="403"/>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5"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6"/>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1044</v>
      </c>
      <c r="M681" s="66" t="s">
        <v>1046</v>
      </c>
      <c r="N681" s="66" t="s">
        <v>1047</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1045</v>
      </c>
      <c r="M682" s="70" t="s">
        <v>1045</v>
      </c>
      <c r="N682" s="70" t="s">
        <v>1045</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x14ac:dyDescent="0.15">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1044</v>
      </c>
      <c r="M691" s="66" t="s">
        <v>1046</v>
      </c>
      <c r="N691" s="66" t="s">
        <v>1047</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1045</v>
      </c>
      <c r="M692" s="70" t="s">
        <v>1045</v>
      </c>
      <c r="N692" s="70" t="s">
        <v>1045</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95</v>
      </c>
      <c r="K694" s="201" t="str">
        <f>IF(OR(COUNTIF(L694:N694,"未確認")&gt;0,COUNTIF(L694:N694,"*")&gt;0),"※","")</f>
        <v/>
      </c>
      <c r="L694" s="117">
        <v>39</v>
      </c>
      <c r="M694" s="117">
        <v>42</v>
      </c>
      <c r="N694" s="117">
        <v>14</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13</v>
      </c>
      <c r="K695" s="201" t="str">
        <f>IF(OR(COUNTIF(L695:N695,"未確認")&gt;0,COUNTIF(L695:N695,"*")&gt;0),"※","")</f>
        <v>※</v>
      </c>
      <c r="L695" s="117">
        <v>0</v>
      </c>
      <c r="M695" s="117" t="s">
        <v>541</v>
      </c>
      <c r="N695" s="117">
        <v>13</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1044</v>
      </c>
      <c r="M704" s="66" t="s">
        <v>1046</v>
      </c>
      <c r="N704" s="66" t="s">
        <v>1047</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1045</v>
      </c>
      <c r="M705" s="70" t="s">
        <v>1045</v>
      </c>
      <c r="N705" s="70" t="s">
        <v>1045</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8" t="s">
        <v>546</v>
      </c>
      <c r="C5" s="442"/>
      <c r="D5" s="442"/>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40" t="s">
        <v>1</v>
      </c>
      <c r="J10" s="340"/>
      <c r="K10" s="340"/>
      <c r="L10" s="440" t="s">
        <v>522</v>
      </c>
      <c r="M10" s="440"/>
      <c r="N10" s="440"/>
      <c r="O10" s="440"/>
      <c r="P10" s="440"/>
      <c r="Q10" s="441"/>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40" t="s">
        <v>522</v>
      </c>
      <c r="M20" s="440"/>
      <c r="N20" s="440"/>
      <c r="O20" s="440"/>
      <c r="P20" s="440"/>
      <c r="Q20" s="441"/>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40" t="s">
        <v>522</v>
      </c>
      <c r="M31" s="440"/>
      <c r="N31" s="440"/>
      <c r="O31" s="440"/>
      <c r="P31" s="440"/>
      <c r="Q31" s="441"/>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x14ac:dyDescent="0.15">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x14ac:dyDescent="0.15">
      <c r="A51" s="232"/>
      <c r="B51" s="1"/>
      <c r="C51" s="306" t="s">
        <v>20</v>
      </c>
      <c r="D51" s="306"/>
      <c r="E51" s="306"/>
      <c r="F51" s="306"/>
      <c r="G51" s="306"/>
      <c r="H51" s="438" t="s">
        <v>214</v>
      </c>
      <c r="I51" s="438"/>
      <c r="J51" s="438" t="s">
        <v>270</v>
      </c>
      <c r="K51" s="438"/>
      <c r="L51" s="438"/>
      <c r="M51" s="438"/>
      <c r="N51" s="438"/>
      <c r="O51" s="52"/>
      <c r="P51" s="52"/>
      <c r="R51" s="49"/>
      <c r="S51" s="49"/>
      <c r="T51" s="49"/>
      <c r="U51" s="49"/>
      <c r="V51" s="49"/>
      <c r="W51" s="8"/>
    </row>
    <row r="52" spans="1:23" s="21" customFormat="1" x14ac:dyDescent="0.15">
      <c r="A52" s="232"/>
      <c r="B52" s="1"/>
      <c r="C52" s="306" t="s">
        <v>22</v>
      </c>
      <c r="D52" s="306"/>
      <c r="E52" s="306"/>
      <c r="F52" s="306"/>
      <c r="G52" s="306"/>
      <c r="H52" s="438" t="s">
        <v>215</v>
      </c>
      <c r="I52" s="438"/>
      <c r="J52" s="438" t="s">
        <v>272</v>
      </c>
      <c r="K52" s="438"/>
      <c r="L52" s="438"/>
      <c r="M52" s="438"/>
      <c r="N52" s="438"/>
      <c r="O52" s="52"/>
      <c r="P52" s="52"/>
      <c r="R52" s="37"/>
      <c r="S52" s="37"/>
      <c r="T52" s="37"/>
      <c r="U52" s="37"/>
      <c r="V52" s="37"/>
      <c r="W52" s="8"/>
    </row>
    <row r="53" spans="1:23" s="21" customFormat="1" x14ac:dyDescent="0.15">
      <c r="A53" s="232"/>
      <c r="B53" s="1"/>
      <c r="C53" s="438" t="s">
        <v>24</v>
      </c>
      <c r="D53" s="438"/>
      <c r="E53" s="438"/>
      <c r="F53" s="438"/>
      <c r="G53" s="438"/>
      <c r="H53" s="438" t="s">
        <v>216</v>
      </c>
      <c r="I53" s="438"/>
      <c r="J53" s="438" t="s">
        <v>274</v>
      </c>
      <c r="K53" s="438"/>
      <c r="L53" s="438"/>
      <c r="M53" s="438"/>
      <c r="N53" s="438"/>
      <c r="O53" s="52"/>
      <c r="P53" s="52"/>
      <c r="R53" s="49"/>
      <c r="S53" s="49"/>
      <c r="T53" s="49"/>
      <c r="U53" s="49"/>
      <c r="V53" s="49"/>
      <c r="W53" s="8"/>
    </row>
    <row r="54" spans="1:23" s="21" customFormat="1" x14ac:dyDescent="0.15">
      <c r="A54" s="232"/>
      <c r="B54" s="1"/>
      <c r="C54" s="438" t="s">
        <v>26</v>
      </c>
      <c r="D54" s="438"/>
      <c r="E54" s="438"/>
      <c r="F54" s="438"/>
      <c r="G54" s="438"/>
      <c r="H54" s="438" t="s">
        <v>217</v>
      </c>
      <c r="I54" s="438"/>
      <c r="J54" s="438" t="s">
        <v>276</v>
      </c>
      <c r="K54" s="438"/>
      <c r="L54" s="438"/>
      <c r="M54" s="438"/>
      <c r="N54" s="438"/>
      <c r="O54" s="52"/>
      <c r="P54" s="52"/>
      <c r="R54" s="37"/>
      <c r="S54" s="37"/>
      <c r="T54" s="37"/>
      <c r="U54" s="37"/>
      <c r="V54" s="37"/>
      <c r="W54" s="8"/>
    </row>
    <row r="55" spans="1:23" s="21" customFormat="1" x14ac:dyDescent="0.15">
      <c r="A55" s="232"/>
      <c r="B55" s="1"/>
      <c r="C55" s="438" t="s">
        <v>28</v>
      </c>
      <c r="D55" s="438"/>
      <c r="E55" s="438"/>
      <c r="F55" s="438"/>
      <c r="G55" s="438"/>
      <c r="H55" s="53"/>
      <c r="I55" s="53"/>
      <c r="J55" s="438" t="s">
        <v>278</v>
      </c>
      <c r="K55" s="438"/>
      <c r="L55" s="438"/>
      <c r="M55" s="438"/>
      <c r="N55" s="438"/>
      <c r="O55" s="52"/>
      <c r="P55" s="52"/>
      <c r="R55" s="37"/>
      <c r="S55" s="37"/>
      <c r="T55" s="37"/>
      <c r="U55" s="37"/>
      <c r="V55" s="37"/>
      <c r="W55" s="8"/>
    </row>
    <row r="56" spans="1:23" s="21" customFormat="1" x14ac:dyDescent="0.15">
      <c r="A56" s="232"/>
      <c r="C56" s="438" t="s">
        <v>30</v>
      </c>
      <c r="D56" s="438"/>
      <c r="E56" s="438"/>
      <c r="F56" s="438"/>
      <c r="G56" s="438"/>
      <c r="J56" s="438" t="s">
        <v>271</v>
      </c>
      <c r="K56" s="438"/>
      <c r="L56" s="438"/>
      <c r="M56" s="5"/>
      <c r="N56" s="7"/>
      <c r="O56" s="7"/>
      <c r="P56" s="7"/>
      <c r="Q56" s="7"/>
      <c r="R56" s="7"/>
      <c r="S56" s="7"/>
      <c r="T56" s="7"/>
      <c r="U56" s="7"/>
      <c r="V56" s="7"/>
      <c r="W56" s="8"/>
    </row>
    <row r="57" spans="1:23" s="21" customFormat="1" x14ac:dyDescent="0.15">
      <c r="A57" s="232"/>
      <c r="B57" s="1"/>
      <c r="C57" s="438" t="s">
        <v>32</v>
      </c>
      <c r="D57" s="438"/>
      <c r="E57" s="438"/>
      <c r="F57" s="438"/>
      <c r="G57" s="438"/>
      <c r="H57"/>
      <c r="I57"/>
      <c r="J57" s="438" t="s">
        <v>273</v>
      </c>
      <c r="K57" s="438"/>
      <c r="L57" s="438"/>
      <c r="M57" s="5"/>
      <c r="N57" s="7"/>
      <c r="O57" s="7"/>
      <c r="P57" s="7"/>
      <c r="Q57" s="7"/>
      <c r="R57" s="7"/>
      <c r="S57" s="7"/>
      <c r="T57" s="7"/>
      <c r="U57" s="7"/>
      <c r="V57" s="7"/>
      <c r="W57" s="8"/>
    </row>
    <row r="58" spans="1:23" s="21" customFormat="1" x14ac:dyDescent="0.15">
      <c r="A58" s="232"/>
      <c r="B58" s="1"/>
      <c r="C58" s="437" t="s">
        <v>21</v>
      </c>
      <c r="D58" s="437"/>
      <c r="E58" s="437"/>
      <c r="F58" s="437"/>
      <c r="H58" s="53"/>
      <c r="I58" s="53"/>
      <c r="J58" s="438" t="s">
        <v>275</v>
      </c>
      <c r="K58" s="438"/>
      <c r="L58" s="438"/>
      <c r="M58" s="5"/>
      <c r="N58" s="7"/>
      <c r="O58" s="7"/>
      <c r="P58" s="7"/>
      <c r="Q58" s="7"/>
      <c r="R58" s="7"/>
      <c r="S58" s="7"/>
      <c r="T58" s="7"/>
      <c r="U58" s="7"/>
      <c r="V58" s="7"/>
      <c r="W58" s="8"/>
    </row>
    <row r="59" spans="1:23" s="21" customFormat="1" x14ac:dyDescent="0.15">
      <c r="A59" s="232"/>
      <c r="B59" s="1"/>
      <c r="C59" s="437" t="s">
        <v>23</v>
      </c>
      <c r="D59" s="437"/>
      <c r="E59" s="437"/>
      <c r="F59" s="437"/>
      <c r="G59" s="53"/>
      <c r="H59" s="53"/>
      <c r="I59" s="53"/>
      <c r="J59" s="438" t="s">
        <v>277</v>
      </c>
      <c r="K59" s="438"/>
      <c r="L59" s="438"/>
      <c r="M59" s="5"/>
      <c r="N59" s="7"/>
      <c r="O59" s="7"/>
      <c r="P59" s="7"/>
      <c r="Q59" s="7"/>
      <c r="R59" s="7"/>
      <c r="S59" s="7"/>
      <c r="T59" s="7"/>
      <c r="U59" s="7"/>
      <c r="V59" s="7"/>
      <c r="W59" s="8"/>
    </row>
    <row r="60" spans="1:23" s="21" customFormat="1" x14ac:dyDescent="0.15">
      <c r="A60" s="232"/>
      <c r="B60" s="1"/>
      <c r="C60" s="437" t="s">
        <v>25</v>
      </c>
      <c r="D60" s="437"/>
      <c r="E60" s="437"/>
      <c r="F60" s="437"/>
      <c r="G60" s="53"/>
      <c r="H60" s="53"/>
      <c r="I60" s="53"/>
      <c r="J60" s="438" t="s">
        <v>279</v>
      </c>
      <c r="K60" s="438"/>
      <c r="L60" s="438"/>
      <c r="M60" s="5"/>
      <c r="N60" s="7"/>
      <c r="O60" s="7"/>
      <c r="P60" s="7"/>
      <c r="Q60" s="7"/>
      <c r="R60" s="7"/>
      <c r="S60" s="7"/>
      <c r="T60" s="7"/>
      <c r="U60" s="7"/>
      <c r="V60" s="7"/>
      <c r="W60" s="8"/>
    </row>
    <row r="61" spans="1:23" s="21" customFormat="1" x14ac:dyDescent="0.15">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x14ac:dyDescent="0.15">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x14ac:dyDescent="0.15">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1"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4"/>
      <c r="F80" s="334"/>
      <c r="G80" s="314" t="s">
        <v>44</v>
      </c>
      <c r="H80" s="315"/>
      <c r="I80" s="352"/>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2"/>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2"/>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2"/>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4"/>
      <c r="F84" s="334"/>
      <c r="G84" s="303" t="s">
        <v>48</v>
      </c>
      <c r="H84" s="305"/>
      <c r="I84" s="352"/>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2"/>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2"/>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4"/>
      <c r="F87" s="334"/>
      <c r="G87" s="303" t="s">
        <v>48</v>
      </c>
      <c r="H87" s="305"/>
      <c r="I87" s="352"/>
      <c r="J87" s="80">
        <v>0</v>
      </c>
      <c r="K87" s="81" t="s">
        <v>542</v>
      </c>
      <c r="L87" s="82">
        <v>0</v>
      </c>
      <c r="M87" s="82">
        <v>0</v>
      </c>
      <c r="N87" s="82">
        <v>0</v>
      </c>
      <c r="O87" s="82">
        <v>0</v>
      </c>
      <c r="P87" s="82">
        <v>0</v>
      </c>
      <c r="Q87" s="82">
        <v>0</v>
      </c>
    </row>
    <row r="88" spans="1:22" s="83" customFormat="1" ht="315" customHeight="1" x14ac:dyDescent="0.15">
      <c r="A88" s="232"/>
      <c r="B88" s="84"/>
      <c r="C88" s="314" t="s">
        <v>49</v>
      </c>
      <c r="D88" s="344"/>
      <c r="E88" s="344"/>
      <c r="F88" s="344"/>
      <c r="G88" s="344"/>
      <c r="H88" s="315"/>
      <c r="I88" s="353"/>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5"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6"/>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8"/>
      <c r="G98" s="348"/>
      <c r="H98" s="322"/>
      <c r="I98" s="346"/>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9"/>
      <c r="G99" s="349"/>
      <c r="H99" s="324"/>
      <c r="I99" s="347"/>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50"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50"/>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50"/>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50"/>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50"/>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50"/>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50"/>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1"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2"/>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2"/>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2"/>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2"/>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2"/>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2"/>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2"/>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2"/>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2"/>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2"/>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2"/>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2"/>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2"/>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2"/>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2"/>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2"/>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2"/>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2"/>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2"/>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2"/>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2"/>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2"/>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2"/>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2"/>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2"/>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2"/>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2"/>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2"/>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2"/>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2"/>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2"/>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2"/>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2"/>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2"/>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2"/>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2"/>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2"/>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2"/>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2"/>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2"/>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2"/>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2"/>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2"/>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2"/>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2"/>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2"/>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2"/>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2"/>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2"/>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2"/>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2"/>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2"/>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2"/>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2"/>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2"/>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2"/>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2"/>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2"/>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3"/>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9"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60"/>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1"/>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7" t="s">
        <v>145</v>
      </c>
      <c r="D225" s="358"/>
      <c r="E225" s="358"/>
      <c r="F225" s="358"/>
      <c r="G225" s="357" t="s">
        <v>146</v>
      </c>
      <c r="H225" s="357"/>
      <c r="I225" s="363" t="s">
        <v>147</v>
      </c>
      <c r="J225" s="140">
        <v>4</v>
      </c>
      <c r="K225" s="81" t="s">
        <v>542</v>
      </c>
      <c r="L225" s="141"/>
      <c r="M225" s="141"/>
      <c r="N225" s="141"/>
      <c r="O225" s="141"/>
      <c r="P225" s="141"/>
      <c r="Q225" s="142"/>
    </row>
    <row r="226" spans="1:17" s="83" customFormat="1" ht="34.5" customHeight="1" x14ac:dyDescent="0.15">
      <c r="A226" s="232"/>
      <c r="B226" s="84"/>
      <c r="C226" s="358"/>
      <c r="D226" s="358"/>
      <c r="E226" s="358"/>
      <c r="F226" s="358"/>
      <c r="G226" s="357" t="s">
        <v>148</v>
      </c>
      <c r="H226" s="357"/>
      <c r="I226" s="364"/>
      <c r="J226" s="143">
        <v>1.7</v>
      </c>
      <c r="K226" s="81" t="s">
        <v>542</v>
      </c>
      <c r="L226" s="144"/>
      <c r="M226" s="144"/>
      <c r="N226" s="144"/>
      <c r="O226" s="144"/>
      <c r="P226" s="144"/>
      <c r="Q226" s="145"/>
    </row>
    <row r="227" spans="1:17" s="83" customFormat="1" ht="34.5" customHeight="1" x14ac:dyDescent="0.15">
      <c r="A227" s="232"/>
      <c r="B227" s="84"/>
      <c r="C227" s="357" t="s">
        <v>149</v>
      </c>
      <c r="D227" s="358"/>
      <c r="E227" s="358"/>
      <c r="F227" s="358"/>
      <c r="G227" s="357" t="s">
        <v>146</v>
      </c>
      <c r="H227" s="357"/>
      <c r="I227" s="364"/>
      <c r="J227" s="140">
        <v>0</v>
      </c>
      <c r="K227" s="81" t="s">
        <v>542</v>
      </c>
      <c r="L227" s="141"/>
      <c r="M227" s="141"/>
      <c r="N227" s="141"/>
      <c r="O227" s="141"/>
      <c r="P227" s="141"/>
      <c r="Q227" s="146"/>
    </row>
    <row r="228" spans="1:17" s="83" customFormat="1" ht="34.5" customHeight="1" x14ac:dyDescent="0.15">
      <c r="A228" s="232"/>
      <c r="B228" s="84"/>
      <c r="C228" s="358"/>
      <c r="D228" s="358"/>
      <c r="E228" s="358"/>
      <c r="F228" s="358"/>
      <c r="G228" s="357" t="s">
        <v>148</v>
      </c>
      <c r="H228" s="357"/>
      <c r="I228" s="364"/>
      <c r="J228" s="143">
        <v>0.1</v>
      </c>
      <c r="K228" s="81" t="s">
        <v>542</v>
      </c>
      <c r="L228" s="144"/>
      <c r="M228" s="144"/>
      <c r="N228" s="144"/>
      <c r="O228" s="144"/>
      <c r="P228" s="144"/>
      <c r="Q228" s="145"/>
    </row>
    <row r="229" spans="1:17" s="83" customFormat="1" ht="34.5" customHeight="1" x14ac:dyDescent="0.15">
      <c r="A229" s="232"/>
      <c r="B229" s="120"/>
      <c r="C229" s="357" t="s">
        <v>150</v>
      </c>
      <c r="D229" s="357"/>
      <c r="E229" s="357"/>
      <c r="F229" s="357"/>
      <c r="G229" s="357" t="s">
        <v>146</v>
      </c>
      <c r="H229" s="357"/>
      <c r="I229" s="364"/>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7"/>
      <c r="D230" s="357"/>
      <c r="E230" s="357"/>
      <c r="F230" s="357"/>
      <c r="G230" s="357" t="s">
        <v>148</v>
      </c>
      <c r="H230" s="357"/>
      <c r="I230" s="364"/>
      <c r="J230" s="143">
        <v>1.3</v>
      </c>
      <c r="K230" s="81" t="s">
        <v>542</v>
      </c>
      <c r="L230" s="148">
        <v>0</v>
      </c>
      <c r="M230" s="148">
        <v>0</v>
      </c>
      <c r="N230" s="148">
        <v>0</v>
      </c>
      <c r="O230" s="148">
        <v>0</v>
      </c>
      <c r="P230" s="148">
        <v>0.8</v>
      </c>
      <c r="Q230" s="148">
        <v>0.5</v>
      </c>
    </row>
    <row r="231" spans="1:17" s="83" customFormat="1" ht="34.5" customHeight="1" x14ac:dyDescent="0.15">
      <c r="A231" s="232"/>
      <c r="B231" s="120"/>
      <c r="C231" s="357" t="s">
        <v>151</v>
      </c>
      <c r="D231" s="362"/>
      <c r="E231" s="362"/>
      <c r="F231" s="362"/>
      <c r="G231" s="357" t="s">
        <v>146</v>
      </c>
      <c r="H231" s="357"/>
      <c r="I231" s="364"/>
      <c r="J231" s="140">
        <v>12</v>
      </c>
      <c r="K231" s="81" t="s">
        <v>542</v>
      </c>
      <c r="L231" s="147">
        <v>3</v>
      </c>
      <c r="M231" s="147">
        <v>2</v>
      </c>
      <c r="N231" s="147">
        <v>3</v>
      </c>
      <c r="O231" s="147">
        <v>2</v>
      </c>
      <c r="P231" s="147">
        <v>1</v>
      </c>
      <c r="Q231" s="147">
        <v>1</v>
      </c>
    </row>
    <row r="232" spans="1:17" s="83" customFormat="1" ht="34.5" customHeight="1" x14ac:dyDescent="0.15">
      <c r="A232" s="232"/>
      <c r="B232" s="120"/>
      <c r="C232" s="362"/>
      <c r="D232" s="362"/>
      <c r="E232" s="362"/>
      <c r="F232" s="362"/>
      <c r="G232" s="357" t="s">
        <v>148</v>
      </c>
      <c r="H232" s="357"/>
      <c r="I232" s="364"/>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7" t="s">
        <v>152</v>
      </c>
      <c r="D233" s="362"/>
      <c r="E233" s="362"/>
      <c r="F233" s="362"/>
      <c r="G233" s="357" t="s">
        <v>146</v>
      </c>
      <c r="H233" s="357"/>
      <c r="I233" s="364"/>
      <c r="J233" s="140">
        <v>34</v>
      </c>
      <c r="K233" s="81" t="s">
        <v>542</v>
      </c>
      <c r="L233" s="147">
        <v>6</v>
      </c>
      <c r="M233" s="147">
        <v>6</v>
      </c>
      <c r="N233" s="147">
        <v>6</v>
      </c>
      <c r="O233" s="147">
        <v>6</v>
      </c>
      <c r="P233" s="147">
        <v>5</v>
      </c>
      <c r="Q233" s="147">
        <v>5</v>
      </c>
    </row>
    <row r="234" spans="1:17" s="83" customFormat="1" ht="34.5" customHeight="1" x14ac:dyDescent="0.15">
      <c r="A234" s="232"/>
      <c r="B234" s="120"/>
      <c r="C234" s="362"/>
      <c r="D234" s="362"/>
      <c r="E234" s="362"/>
      <c r="F234" s="362"/>
      <c r="G234" s="357" t="s">
        <v>148</v>
      </c>
      <c r="H234" s="357"/>
      <c r="I234" s="364"/>
      <c r="J234" s="143">
        <v>6.5</v>
      </c>
      <c r="K234" s="81" t="s">
        <v>542</v>
      </c>
      <c r="L234" s="148">
        <v>0.8</v>
      </c>
      <c r="M234" s="148">
        <v>0.8</v>
      </c>
      <c r="N234" s="148">
        <v>0</v>
      </c>
      <c r="O234" s="148">
        <v>0.8</v>
      </c>
      <c r="P234" s="148">
        <v>1.7</v>
      </c>
      <c r="Q234" s="148">
        <v>1.7</v>
      </c>
    </row>
    <row r="235" spans="1:17" s="83" customFormat="1" ht="34.5" customHeight="1" x14ac:dyDescent="0.15">
      <c r="A235" s="232"/>
      <c r="B235" s="120"/>
      <c r="C235" s="357" t="s">
        <v>153</v>
      </c>
      <c r="D235" s="362"/>
      <c r="E235" s="362"/>
      <c r="F235" s="362"/>
      <c r="G235" s="357" t="s">
        <v>146</v>
      </c>
      <c r="H235" s="357"/>
      <c r="I235" s="364"/>
      <c r="J235" s="140">
        <v>0</v>
      </c>
      <c r="K235" s="81" t="s">
        <v>542</v>
      </c>
      <c r="L235" s="147">
        <v>0</v>
      </c>
      <c r="M235" s="147">
        <v>0</v>
      </c>
      <c r="N235" s="147">
        <v>0</v>
      </c>
      <c r="O235" s="147">
        <v>0</v>
      </c>
      <c r="P235" s="147">
        <v>0</v>
      </c>
      <c r="Q235" s="147">
        <v>0</v>
      </c>
    </row>
    <row r="236" spans="1:17" s="83" customFormat="1" ht="34.5" customHeight="1" x14ac:dyDescent="0.15">
      <c r="A236" s="232"/>
      <c r="B236" s="84"/>
      <c r="C236" s="362"/>
      <c r="D236" s="362"/>
      <c r="E236" s="362"/>
      <c r="F236" s="362"/>
      <c r="G236" s="357" t="s">
        <v>148</v>
      </c>
      <c r="H236" s="357"/>
      <c r="I236" s="364"/>
      <c r="J236" s="143">
        <v>0</v>
      </c>
      <c r="K236" s="81" t="s">
        <v>542</v>
      </c>
      <c r="L236" s="148">
        <v>0</v>
      </c>
      <c r="M236" s="148">
        <v>0</v>
      </c>
      <c r="N236" s="148">
        <v>0</v>
      </c>
      <c r="O236" s="148">
        <v>0</v>
      </c>
      <c r="P236" s="148">
        <v>0</v>
      </c>
      <c r="Q236" s="148">
        <v>0</v>
      </c>
    </row>
    <row r="237" spans="1:17" s="83" customFormat="1" ht="34.5" customHeight="1" x14ac:dyDescent="0.15">
      <c r="A237" s="232"/>
      <c r="B237" s="84"/>
      <c r="C237" s="357" t="s">
        <v>154</v>
      </c>
      <c r="D237" s="362"/>
      <c r="E237" s="362"/>
      <c r="F237" s="362"/>
      <c r="G237" s="357" t="s">
        <v>146</v>
      </c>
      <c r="H237" s="357"/>
      <c r="I237" s="364"/>
      <c r="J237" s="140">
        <v>5</v>
      </c>
      <c r="K237" s="81" t="s">
        <v>542</v>
      </c>
      <c r="L237" s="147">
        <v>0</v>
      </c>
      <c r="M237" s="147">
        <v>0</v>
      </c>
      <c r="N237" s="147">
        <v>0</v>
      </c>
      <c r="O237" s="147">
        <v>0</v>
      </c>
      <c r="P237" s="147">
        <v>0</v>
      </c>
      <c r="Q237" s="147">
        <v>0</v>
      </c>
    </row>
    <row r="238" spans="1:17" s="83" customFormat="1" ht="34.5" customHeight="1" x14ac:dyDescent="0.15">
      <c r="A238" s="232"/>
      <c r="B238" s="84"/>
      <c r="C238" s="362"/>
      <c r="D238" s="362"/>
      <c r="E238" s="362"/>
      <c r="F238" s="362"/>
      <c r="G238" s="357" t="s">
        <v>148</v>
      </c>
      <c r="H238" s="357"/>
      <c r="I238" s="364"/>
      <c r="J238" s="143">
        <v>0</v>
      </c>
      <c r="K238" s="81" t="s">
        <v>542</v>
      </c>
      <c r="L238" s="148">
        <v>0</v>
      </c>
      <c r="M238" s="148">
        <v>0</v>
      </c>
      <c r="N238" s="148">
        <v>0</v>
      </c>
      <c r="O238" s="148">
        <v>0</v>
      </c>
      <c r="P238" s="148">
        <v>0</v>
      </c>
      <c r="Q238" s="148">
        <v>0</v>
      </c>
    </row>
    <row r="239" spans="1:17" s="83" customFormat="1" ht="34.5" customHeight="1" x14ac:dyDescent="0.15">
      <c r="A239" s="232"/>
      <c r="B239" s="84"/>
      <c r="C239" s="357" t="s">
        <v>155</v>
      </c>
      <c r="D239" s="362"/>
      <c r="E239" s="362"/>
      <c r="F239" s="362"/>
      <c r="G239" s="357" t="s">
        <v>146</v>
      </c>
      <c r="H239" s="357"/>
      <c r="I239" s="364"/>
      <c r="J239" s="140">
        <v>3</v>
      </c>
      <c r="K239" s="81" t="s">
        <v>542</v>
      </c>
      <c r="L239" s="147">
        <v>0</v>
      </c>
      <c r="M239" s="147">
        <v>0</v>
      </c>
      <c r="N239" s="147">
        <v>0</v>
      </c>
      <c r="O239" s="147">
        <v>0</v>
      </c>
      <c r="P239" s="147">
        <v>0</v>
      </c>
      <c r="Q239" s="147">
        <v>0</v>
      </c>
    </row>
    <row r="240" spans="1:17" s="83" customFormat="1" ht="34.5" customHeight="1" x14ac:dyDescent="0.15">
      <c r="A240" s="232"/>
      <c r="B240" s="84"/>
      <c r="C240" s="362"/>
      <c r="D240" s="362"/>
      <c r="E240" s="362"/>
      <c r="F240" s="362"/>
      <c r="G240" s="357" t="s">
        <v>148</v>
      </c>
      <c r="H240" s="357"/>
      <c r="I240" s="364"/>
      <c r="J240" s="143">
        <v>0</v>
      </c>
      <c r="K240" s="81" t="s">
        <v>542</v>
      </c>
      <c r="L240" s="148">
        <v>0</v>
      </c>
      <c r="M240" s="148">
        <v>0</v>
      </c>
      <c r="N240" s="148">
        <v>0</v>
      </c>
      <c r="O240" s="148">
        <v>0</v>
      </c>
      <c r="P240" s="148">
        <v>0</v>
      </c>
      <c r="Q240" s="148">
        <v>0</v>
      </c>
    </row>
    <row r="241" spans="1:22" s="83" customFormat="1" ht="34.5" customHeight="1" x14ac:dyDescent="0.15">
      <c r="A241" s="232"/>
      <c r="B241" s="84"/>
      <c r="C241" s="357" t="s">
        <v>156</v>
      </c>
      <c r="D241" s="362"/>
      <c r="E241" s="362"/>
      <c r="F241" s="362"/>
      <c r="G241" s="357" t="s">
        <v>146</v>
      </c>
      <c r="H241" s="357"/>
      <c r="I241" s="364"/>
      <c r="J241" s="140">
        <v>0</v>
      </c>
      <c r="K241" s="81" t="s">
        <v>542</v>
      </c>
      <c r="L241" s="147">
        <v>0</v>
      </c>
      <c r="M241" s="147">
        <v>0</v>
      </c>
      <c r="N241" s="147">
        <v>0</v>
      </c>
      <c r="O241" s="147">
        <v>0</v>
      </c>
      <c r="P241" s="147">
        <v>0</v>
      </c>
      <c r="Q241" s="147">
        <v>0</v>
      </c>
    </row>
    <row r="242" spans="1:22" s="83" customFormat="1" ht="34.5" customHeight="1" x14ac:dyDescent="0.15">
      <c r="A242" s="232"/>
      <c r="B242" s="84"/>
      <c r="C242" s="362"/>
      <c r="D242" s="362"/>
      <c r="E242" s="362"/>
      <c r="F242" s="362"/>
      <c r="G242" s="357" t="s">
        <v>148</v>
      </c>
      <c r="H242" s="357"/>
      <c r="I242" s="364"/>
      <c r="J242" s="143">
        <v>0</v>
      </c>
      <c r="K242" s="81" t="s">
        <v>542</v>
      </c>
      <c r="L242" s="148">
        <v>0</v>
      </c>
      <c r="M242" s="148">
        <v>0</v>
      </c>
      <c r="N242" s="148">
        <v>0</v>
      </c>
      <c r="O242" s="148">
        <v>0</v>
      </c>
      <c r="P242" s="148">
        <v>0</v>
      </c>
      <c r="Q242" s="148">
        <v>0</v>
      </c>
    </row>
    <row r="243" spans="1:22" s="83" customFormat="1" ht="34.5" customHeight="1" x14ac:dyDescent="0.15">
      <c r="A243" s="232"/>
      <c r="B243" s="84"/>
      <c r="C243" s="357" t="s">
        <v>157</v>
      </c>
      <c r="D243" s="362"/>
      <c r="E243" s="362"/>
      <c r="F243" s="362"/>
      <c r="G243" s="357" t="s">
        <v>146</v>
      </c>
      <c r="H243" s="357"/>
      <c r="I243" s="364"/>
      <c r="J243" s="140">
        <v>2</v>
      </c>
      <c r="K243" s="81" t="s">
        <v>542</v>
      </c>
      <c r="L243" s="147">
        <v>0</v>
      </c>
      <c r="M243" s="147">
        <v>0</v>
      </c>
      <c r="N243" s="147">
        <v>0</v>
      </c>
      <c r="O243" s="147">
        <v>0</v>
      </c>
      <c r="P243" s="147">
        <v>0</v>
      </c>
      <c r="Q243" s="147">
        <v>0</v>
      </c>
    </row>
    <row r="244" spans="1:22" s="83" customFormat="1" ht="34.5" customHeight="1" x14ac:dyDescent="0.15">
      <c r="A244" s="232"/>
      <c r="B244" s="84"/>
      <c r="C244" s="362"/>
      <c r="D244" s="362"/>
      <c r="E244" s="362"/>
      <c r="F244" s="362"/>
      <c r="G244" s="357" t="s">
        <v>148</v>
      </c>
      <c r="H244" s="357"/>
      <c r="I244" s="364"/>
      <c r="J244" s="143">
        <v>0</v>
      </c>
      <c r="K244" s="81" t="s">
        <v>542</v>
      </c>
      <c r="L244" s="148">
        <v>0</v>
      </c>
      <c r="M244" s="148">
        <v>0</v>
      </c>
      <c r="N244" s="148">
        <v>0</v>
      </c>
      <c r="O244" s="148">
        <v>0</v>
      </c>
      <c r="P244" s="148">
        <v>0</v>
      </c>
      <c r="Q244" s="148">
        <v>0</v>
      </c>
    </row>
    <row r="245" spans="1:22" s="83" customFormat="1" ht="34.5" customHeight="1" x14ac:dyDescent="0.15">
      <c r="A245" s="232"/>
      <c r="B245" s="84"/>
      <c r="C245" s="357" t="s">
        <v>158</v>
      </c>
      <c r="D245" s="358"/>
      <c r="E245" s="358"/>
      <c r="F245" s="358"/>
      <c r="G245" s="357" t="s">
        <v>146</v>
      </c>
      <c r="H245" s="357"/>
      <c r="I245" s="364"/>
      <c r="J245" s="140">
        <v>1</v>
      </c>
      <c r="K245" s="81" t="s">
        <v>542</v>
      </c>
      <c r="L245" s="141"/>
      <c r="M245" s="141"/>
      <c r="N245" s="141"/>
      <c r="O245" s="141"/>
      <c r="P245" s="141"/>
      <c r="Q245" s="146"/>
    </row>
    <row r="246" spans="1:22" s="83" customFormat="1" ht="34.5" customHeight="1" x14ac:dyDescent="0.15">
      <c r="A246" s="232"/>
      <c r="B246" s="84"/>
      <c r="C246" s="358"/>
      <c r="D246" s="358"/>
      <c r="E246" s="358"/>
      <c r="F246" s="358"/>
      <c r="G246" s="357" t="s">
        <v>148</v>
      </c>
      <c r="H246" s="357"/>
      <c r="I246" s="364"/>
      <c r="J246" s="143">
        <v>0</v>
      </c>
      <c r="K246" s="81" t="s">
        <v>542</v>
      </c>
      <c r="L246" s="144"/>
      <c r="M246" s="144"/>
      <c r="N246" s="144"/>
      <c r="O246" s="144"/>
      <c r="P246" s="144"/>
      <c r="Q246" s="145"/>
    </row>
    <row r="247" spans="1:22" s="83" customFormat="1" ht="34.5" customHeight="1" x14ac:dyDescent="0.15">
      <c r="A247" s="232"/>
      <c r="B247" s="84"/>
      <c r="C247" s="357" t="s">
        <v>159</v>
      </c>
      <c r="D247" s="358"/>
      <c r="E247" s="358"/>
      <c r="F247" s="358"/>
      <c r="G247" s="357" t="s">
        <v>146</v>
      </c>
      <c r="H247" s="357"/>
      <c r="I247" s="364"/>
      <c r="J247" s="140">
        <v>2</v>
      </c>
      <c r="K247" s="81" t="s">
        <v>542</v>
      </c>
      <c r="L247" s="141"/>
      <c r="M247" s="141"/>
      <c r="N247" s="141"/>
      <c r="O247" s="141"/>
      <c r="P247" s="141"/>
      <c r="Q247" s="146"/>
    </row>
    <row r="248" spans="1:22" s="83" customFormat="1" ht="34.5" customHeight="1" x14ac:dyDescent="0.15">
      <c r="A248" s="232"/>
      <c r="B248" s="84"/>
      <c r="C248" s="358"/>
      <c r="D248" s="358"/>
      <c r="E248" s="358"/>
      <c r="F248" s="358"/>
      <c r="G248" s="357" t="s">
        <v>148</v>
      </c>
      <c r="H248" s="357"/>
      <c r="I248" s="364"/>
      <c r="J248" s="143">
        <v>0</v>
      </c>
      <c r="K248" s="81" t="s">
        <v>542</v>
      </c>
      <c r="L248" s="144"/>
      <c r="M248" s="144"/>
      <c r="N248" s="144"/>
      <c r="O248" s="144"/>
      <c r="P248" s="144"/>
      <c r="Q248" s="145"/>
    </row>
    <row r="249" spans="1:22" s="83" customFormat="1" ht="34.5" customHeight="1" x14ac:dyDescent="0.15">
      <c r="A249" s="232"/>
      <c r="B249" s="84"/>
      <c r="C249" s="357" t="s">
        <v>160</v>
      </c>
      <c r="D249" s="362"/>
      <c r="E249" s="362"/>
      <c r="F249" s="362"/>
      <c r="G249" s="357" t="s">
        <v>146</v>
      </c>
      <c r="H249" s="357"/>
      <c r="I249" s="364"/>
      <c r="J249" s="140">
        <v>1</v>
      </c>
      <c r="K249" s="81" t="s">
        <v>542</v>
      </c>
      <c r="L249" s="147">
        <v>0</v>
      </c>
      <c r="M249" s="147">
        <v>0</v>
      </c>
      <c r="N249" s="147">
        <v>0</v>
      </c>
      <c r="O249" s="147">
        <v>0</v>
      </c>
      <c r="P249" s="147">
        <v>0</v>
      </c>
      <c r="Q249" s="147">
        <v>0</v>
      </c>
    </row>
    <row r="250" spans="1:22" s="83" customFormat="1" ht="34.5" customHeight="1" x14ac:dyDescent="0.15">
      <c r="A250" s="232"/>
      <c r="B250" s="84"/>
      <c r="C250" s="362"/>
      <c r="D250" s="362"/>
      <c r="E250" s="362"/>
      <c r="F250" s="362"/>
      <c r="G250" s="357" t="s">
        <v>148</v>
      </c>
      <c r="H250" s="357"/>
      <c r="I250" s="364"/>
      <c r="J250" s="143">
        <v>0</v>
      </c>
      <c r="K250" s="81" t="s">
        <v>542</v>
      </c>
      <c r="L250" s="148">
        <v>0</v>
      </c>
      <c r="M250" s="148">
        <v>0</v>
      </c>
      <c r="N250" s="148">
        <v>0</v>
      </c>
      <c r="O250" s="148">
        <v>0</v>
      </c>
      <c r="P250" s="148">
        <v>0</v>
      </c>
      <c r="Q250" s="148">
        <v>0</v>
      </c>
    </row>
    <row r="251" spans="1:22" s="83" customFormat="1" ht="34.5" customHeight="1" x14ac:dyDescent="0.15">
      <c r="A251" s="232"/>
      <c r="B251" s="84"/>
      <c r="C251" s="357" t="s">
        <v>161</v>
      </c>
      <c r="D251" s="358"/>
      <c r="E251" s="358"/>
      <c r="F251" s="358"/>
      <c r="G251" s="357" t="s">
        <v>146</v>
      </c>
      <c r="H251" s="357"/>
      <c r="I251" s="364"/>
      <c r="J251" s="140">
        <v>1</v>
      </c>
      <c r="K251" s="81" t="s">
        <v>542</v>
      </c>
      <c r="L251" s="147">
        <v>0</v>
      </c>
      <c r="M251" s="147">
        <v>0</v>
      </c>
      <c r="N251" s="147">
        <v>0</v>
      </c>
      <c r="O251" s="147">
        <v>0</v>
      </c>
      <c r="P251" s="147">
        <v>0</v>
      </c>
      <c r="Q251" s="147">
        <v>0</v>
      </c>
    </row>
    <row r="252" spans="1:22" s="83" customFormat="1" ht="34.5" customHeight="1" x14ac:dyDescent="0.15">
      <c r="A252" s="232"/>
      <c r="B252" s="84"/>
      <c r="C252" s="358"/>
      <c r="D252" s="358"/>
      <c r="E252" s="358"/>
      <c r="F252" s="358"/>
      <c r="G252" s="357" t="s">
        <v>148</v>
      </c>
      <c r="H252" s="357"/>
      <c r="I252" s="365"/>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7" t="s">
        <v>150</v>
      </c>
      <c r="D257" s="357"/>
      <c r="E257" s="357"/>
      <c r="F257" s="357"/>
      <c r="G257" s="303" t="s">
        <v>146</v>
      </c>
      <c r="H257" s="305"/>
      <c r="I257" s="366"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7"/>
      <c r="D258" s="357"/>
      <c r="E258" s="357"/>
      <c r="F258" s="357"/>
      <c r="G258" s="303" t="s">
        <v>148</v>
      </c>
      <c r="H258" s="305"/>
      <c r="I258" s="367"/>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7" t="s">
        <v>151</v>
      </c>
      <c r="D259" s="362"/>
      <c r="E259" s="362"/>
      <c r="F259" s="362"/>
      <c r="G259" s="303" t="s">
        <v>146</v>
      </c>
      <c r="H259" s="305"/>
      <c r="I259" s="367"/>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2"/>
      <c r="D260" s="362"/>
      <c r="E260" s="362"/>
      <c r="F260" s="362"/>
      <c r="G260" s="303" t="s">
        <v>148</v>
      </c>
      <c r="H260" s="305"/>
      <c r="I260" s="367"/>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7" t="s">
        <v>152</v>
      </c>
      <c r="D261" s="362"/>
      <c r="E261" s="362"/>
      <c r="F261" s="362"/>
      <c r="G261" s="303" t="s">
        <v>146</v>
      </c>
      <c r="H261" s="305"/>
      <c r="I261" s="367"/>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2"/>
      <c r="D262" s="362"/>
      <c r="E262" s="362"/>
      <c r="F262" s="362"/>
      <c r="G262" s="303" t="s">
        <v>148</v>
      </c>
      <c r="H262" s="305"/>
      <c r="I262" s="367"/>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7" t="s">
        <v>153</v>
      </c>
      <c r="D263" s="362"/>
      <c r="E263" s="362"/>
      <c r="F263" s="362"/>
      <c r="G263" s="303" t="s">
        <v>146</v>
      </c>
      <c r="H263" s="305"/>
      <c r="I263" s="367"/>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2"/>
      <c r="D264" s="362"/>
      <c r="E264" s="362"/>
      <c r="F264" s="362"/>
      <c r="G264" s="303" t="s">
        <v>148</v>
      </c>
      <c r="H264" s="305"/>
      <c r="I264" s="367"/>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7" t="s">
        <v>154</v>
      </c>
      <c r="D265" s="362"/>
      <c r="E265" s="362"/>
      <c r="F265" s="362"/>
      <c r="G265" s="303" t="s">
        <v>146</v>
      </c>
      <c r="H265" s="305"/>
      <c r="I265" s="367"/>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2"/>
      <c r="D266" s="362"/>
      <c r="E266" s="362"/>
      <c r="F266" s="362"/>
      <c r="G266" s="303" t="s">
        <v>148</v>
      </c>
      <c r="H266" s="305"/>
      <c r="I266" s="367"/>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7" t="s">
        <v>155</v>
      </c>
      <c r="D267" s="362"/>
      <c r="E267" s="362"/>
      <c r="F267" s="362"/>
      <c r="G267" s="303" t="s">
        <v>146</v>
      </c>
      <c r="H267" s="305"/>
      <c r="I267" s="367"/>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2"/>
      <c r="D268" s="362"/>
      <c r="E268" s="362"/>
      <c r="F268" s="362"/>
      <c r="G268" s="303" t="s">
        <v>148</v>
      </c>
      <c r="H268" s="305"/>
      <c r="I268" s="367"/>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7" t="s">
        <v>156</v>
      </c>
      <c r="D269" s="362"/>
      <c r="E269" s="362"/>
      <c r="F269" s="362"/>
      <c r="G269" s="303" t="s">
        <v>146</v>
      </c>
      <c r="H269" s="305"/>
      <c r="I269" s="367"/>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2"/>
      <c r="D270" s="362"/>
      <c r="E270" s="362"/>
      <c r="F270" s="362"/>
      <c r="G270" s="303" t="s">
        <v>148</v>
      </c>
      <c r="H270" s="305"/>
      <c r="I270" s="367"/>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7" t="s">
        <v>157</v>
      </c>
      <c r="D271" s="362"/>
      <c r="E271" s="362"/>
      <c r="F271" s="362"/>
      <c r="G271" s="303" t="s">
        <v>146</v>
      </c>
      <c r="H271" s="305"/>
      <c r="I271" s="367"/>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2"/>
      <c r="D272" s="362"/>
      <c r="E272" s="362"/>
      <c r="F272" s="362"/>
      <c r="G272" s="303" t="s">
        <v>148</v>
      </c>
      <c r="H272" s="305"/>
      <c r="I272" s="367"/>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7" t="s">
        <v>168</v>
      </c>
      <c r="D273" s="362"/>
      <c r="E273" s="362"/>
      <c r="F273" s="362"/>
      <c r="G273" s="303" t="s">
        <v>146</v>
      </c>
      <c r="H273" s="305"/>
      <c r="I273" s="367"/>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2"/>
      <c r="D274" s="362"/>
      <c r="E274" s="362"/>
      <c r="F274" s="362"/>
      <c r="G274" s="303" t="s">
        <v>148</v>
      </c>
      <c r="H274" s="305"/>
      <c r="I274" s="367"/>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7" t="s">
        <v>161</v>
      </c>
      <c r="D275" s="358"/>
      <c r="E275" s="358"/>
      <c r="F275" s="358"/>
      <c r="G275" s="303" t="s">
        <v>146</v>
      </c>
      <c r="H275" s="305"/>
      <c r="I275" s="367"/>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8"/>
      <c r="D276" s="358"/>
      <c r="E276" s="358"/>
      <c r="F276" s="358"/>
      <c r="G276" s="303" t="s">
        <v>148</v>
      </c>
      <c r="H276" s="305"/>
      <c r="I276" s="368"/>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1" t="s">
        <v>171</v>
      </c>
      <c r="J284" s="71" t="s">
        <v>538</v>
      </c>
      <c r="K284" s="81"/>
      <c r="L284" s="157"/>
      <c r="M284" s="157"/>
      <c r="N284" s="157"/>
      <c r="O284" s="157"/>
      <c r="P284" s="157"/>
      <c r="Q284" s="158"/>
    </row>
    <row r="285" spans="1:22" s="83" customFormat="1" ht="34.5" customHeight="1" x14ac:dyDescent="0.15">
      <c r="A285" s="232"/>
      <c r="B285" s="159"/>
      <c r="C285" s="369" t="s">
        <v>172</v>
      </c>
      <c r="D285" s="369"/>
      <c r="E285" s="369"/>
      <c r="F285" s="370"/>
      <c r="G285" s="357" t="s">
        <v>145</v>
      </c>
      <c r="H285" s="160" t="s">
        <v>173</v>
      </c>
      <c r="I285" s="346"/>
      <c r="J285" s="140" t="s">
        <v>533</v>
      </c>
      <c r="K285" s="81"/>
      <c r="L285" s="161"/>
      <c r="M285" s="161"/>
      <c r="N285" s="161"/>
      <c r="O285" s="161"/>
      <c r="P285" s="161"/>
      <c r="Q285" s="162"/>
    </row>
    <row r="286" spans="1:22" s="83" customFormat="1" ht="34.5" customHeight="1" x14ac:dyDescent="0.15">
      <c r="A286" s="232"/>
      <c r="B286" s="159"/>
      <c r="C286" s="357"/>
      <c r="D286" s="357"/>
      <c r="E286" s="357"/>
      <c r="F286" s="362"/>
      <c r="G286" s="357"/>
      <c r="H286" s="160" t="s">
        <v>174</v>
      </c>
      <c r="I286" s="346"/>
      <c r="J286" s="143" t="s">
        <v>533</v>
      </c>
      <c r="K286" s="81"/>
      <c r="L286" s="161"/>
      <c r="M286" s="161"/>
      <c r="N286" s="161"/>
      <c r="O286" s="161"/>
      <c r="P286" s="161"/>
      <c r="Q286" s="162"/>
    </row>
    <row r="287" spans="1:22" s="83" customFormat="1" ht="34.5" customHeight="1" x14ac:dyDescent="0.15">
      <c r="A287" s="232"/>
      <c r="B287" s="159"/>
      <c r="C287" s="357"/>
      <c r="D287" s="357"/>
      <c r="E287" s="357"/>
      <c r="F287" s="362"/>
      <c r="G287" s="357" t="s">
        <v>175</v>
      </c>
      <c r="H287" s="160" t="s">
        <v>173</v>
      </c>
      <c r="I287" s="346"/>
      <c r="J287" s="140" t="s">
        <v>533</v>
      </c>
      <c r="K287" s="81"/>
      <c r="L287" s="161"/>
      <c r="M287" s="161"/>
      <c r="N287" s="161"/>
      <c r="O287" s="161"/>
      <c r="P287" s="161"/>
      <c r="Q287" s="162"/>
    </row>
    <row r="288" spans="1:22" s="83" customFormat="1" ht="34.5" customHeight="1" x14ac:dyDescent="0.15">
      <c r="A288" s="232"/>
      <c r="B288" s="159"/>
      <c r="C288" s="357"/>
      <c r="D288" s="357"/>
      <c r="E288" s="357"/>
      <c r="F288" s="362"/>
      <c r="G288" s="362"/>
      <c r="H288" s="160" t="s">
        <v>174</v>
      </c>
      <c r="I288" s="346"/>
      <c r="J288" s="143" t="s">
        <v>533</v>
      </c>
      <c r="K288" s="81"/>
      <c r="L288" s="161"/>
      <c r="M288" s="161"/>
      <c r="N288" s="161"/>
      <c r="O288" s="161"/>
      <c r="P288" s="161"/>
      <c r="Q288" s="162"/>
    </row>
    <row r="289" spans="1:22" s="83" customFormat="1" ht="34.5" customHeight="1" x14ac:dyDescent="0.15">
      <c r="A289" s="232"/>
      <c r="B289" s="159"/>
      <c r="C289" s="357"/>
      <c r="D289" s="357"/>
      <c r="E289" s="357"/>
      <c r="F289" s="362"/>
      <c r="G289" s="357" t="s">
        <v>176</v>
      </c>
      <c r="H289" s="160" t="s">
        <v>173</v>
      </c>
      <c r="I289" s="346"/>
      <c r="J289" s="140" t="s">
        <v>533</v>
      </c>
      <c r="K289" s="81"/>
      <c r="L289" s="161"/>
      <c r="M289" s="161"/>
      <c r="N289" s="161"/>
      <c r="O289" s="161"/>
      <c r="P289" s="161"/>
      <c r="Q289" s="162"/>
    </row>
    <row r="290" spans="1:22" s="83" customFormat="1" ht="34.5" customHeight="1" x14ac:dyDescent="0.15">
      <c r="A290" s="232"/>
      <c r="B290" s="159"/>
      <c r="C290" s="357"/>
      <c r="D290" s="357"/>
      <c r="E290" s="357"/>
      <c r="F290" s="362"/>
      <c r="G290" s="362"/>
      <c r="H290" s="160" t="s">
        <v>174</v>
      </c>
      <c r="I290" s="346"/>
      <c r="J290" s="143" t="s">
        <v>533</v>
      </c>
      <c r="K290" s="81"/>
      <c r="L290" s="161"/>
      <c r="M290" s="161"/>
      <c r="N290" s="161"/>
      <c r="O290" s="161"/>
      <c r="P290" s="161"/>
      <c r="Q290" s="162"/>
    </row>
    <row r="291" spans="1:22" s="83" customFormat="1" ht="34.5" customHeight="1" x14ac:dyDescent="0.15">
      <c r="A291" s="232"/>
      <c r="B291" s="159"/>
      <c r="C291" s="357"/>
      <c r="D291" s="357"/>
      <c r="E291" s="357"/>
      <c r="F291" s="362"/>
      <c r="G291" s="401" t="s">
        <v>177</v>
      </c>
      <c r="H291" s="160" t="s">
        <v>173</v>
      </c>
      <c r="I291" s="346"/>
      <c r="J291" s="140" t="s">
        <v>533</v>
      </c>
      <c r="K291" s="81"/>
      <c r="L291" s="161"/>
      <c r="M291" s="161"/>
      <c r="N291" s="161"/>
      <c r="O291" s="161"/>
      <c r="P291" s="161"/>
      <c r="Q291" s="162"/>
    </row>
    <row r="292" spans="1:22" s="83" customFormat="1" ht="34.5" customHeight="1" x14ac:dyDescent="0.15">
      <c r="A292" s="232"/>
      <c r="B292" s="159"/>
      <c r="C292" s="357"/>
      <c r="D292" s="357"/>
      <c r="E292" s="357"/>
      <c r="F292" s="362"/>
      <c r="G292" s="362"/>
      <c r="H292" s="160" t="s">
        <v>174</v>
      </c>
      <c r="I292" s="346"/>
      <c r="J292" s="143" t="s">
        <v>533</v>
      </c>
      <c r="K292" s="81"/>
      <c r="L292" s="161"/>
      <c r="M292" s="161"/>
      <c r="N292" s="161"/>
      <c r="O292" s="161"/>
      <c r="P292" s="161"/>
      <c r="Q292" s="162"/>
    </row>
    <row r="293" spans="1:22" s="83" customFormat="1" ht="34.5" customHeight="1" x14ac:dyDescent="0.15">
      <c r="A293" s="232"/>
      <c r="B293" s="159"/>
      <c r="C293" s="357"/>
      <c r="D293" s="357"/>
      <c r="E293" s="357"/>
      <c r="F293" s="362"/>
      <c r="G293" s="357" t="s">
        <v>178</v>
      </c>
      <c r="H293" s="160" t="s">
        <v>173</v>
      </c>
      <c r="I293" s="346"/>
      <c r="J293" s="140" t="s">
        <v>533</v>
      </c>
      <c r="K293" s="81"/>
      <c r="L293" s="161"/>
      <c r="M293" s="161"/>
      <c r="N293" s="161"/>
      <c r="O293" s="161"/>
      <c r="P293" s="161"/>
      <c r="Q293" s="162"/>
    </row>
    <row r="294" spans="1:22" s="83" customFormat="1" ht="34.5" customHeight="1" x14ac:dyDescent="0.15">
      <c r="A294" s="232"/>
      <c r="B294" s="159"/>
      <c r="C294" s="357"/>
      <c r="D294" s="357"/>
      <c r="E294" s="357"/>
      <c r="F294" s="362"/>
      <c r="G294" s="362"/>
      <c r="H294" s="160" t="s">
        <v>174</v>
      </c>
      <c r="I294" s="346"/>
      <c r="J294" s="143" t="s">
        <v>533</v>
      </c>
      <c r="K294" s="81"/>
      <c r="L294" s="161"/>
      <c r="M294" s="161"/>
      <c r="N294" s="161"/>
      <c r="O294" s="161"/>
      <c r="P294" s="161"/>
      <c r="Q294" s="162"/>
    </row>
    <row r="295" spans="1:22" s="83" customFormat="1" ht="34.5" customHeight="1" x14ac:dyDescent="0.15">
      <c r="A295" s="232"/>
      <c r="B295" s="159"/>
      <c r="C295" s="357"/>
      <c r="D295" s="357"/>
      <c r="E295" s="357"/>
      <c r="F295" s="362"/>
      <c r="G295" s="357" t="s">
        <v>166</v>
      </c>
      <c r="H295" s="160" t="s">
        <v>173</v>
      </c>
      <c r="I295" s="346"/>
      <c r="J295" s="140" t="s">
        <v>533</v>
      </c>
      <c r="K295" s="81"/>
      <c r="L295" s="161"/>
      <c r="M295" s="161"/>
      <c r="N295" s="161"/>
      <c r="O295" s="161"/>
      <c r="P295" s="161"/>
      <c r="Q295" s="162"/>
    </row>
    <row r="296" spans="1:22" s="83" customFormat="1" ht="34.5" customHeight="1" x14ac:dyDescent="0.15">
      <c r="A296" s="232"/>
      <c r="B296" s="159"/>
      <c r="C296" s="357"/>
      <c r="D296" s="357"/>
      <c r="E296" s="357"/>
      <c r="F296" s="362"/>
      <c r="G296" s="362"/>
      <c r="H296" s="160" t="s">
        <v>174</v>
      </c>
      <c r="I296" s="347"/>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6" t="s">
        <v>181</v>
      </c>
      <c r="F304" s="377"/>
      <c r="G304" s="303" t="s">
        <v>182</v>
      </c>
      <c r="H304" s="305"/>
      <c r="I304" s="341" t="s">
        <v>183</v>
      </c>
      <c r="J304" s="166">
        <v>0</v>
      </c>
      <c r="K304" s="81"/>
      <c r="L304" s="157"/>
      <c r="M304" s="157"/>
      <c r="N304" s="157"/>
      <c r="O304" s="157"/>
      <c r="P304" s="157"/>
      <c r="Q304" s="158"/>
    </row>
    <row r="305" spans="1:17" s="83" customFormat="1" ht="34.5" customHeight="1" x14ac:dyDescent="0.15">
      <c r="A305" s="232"/>
      <c r="B305" s="159"/>
      <c r="C305" s="321"/>
      <c r="D305" s="322"/>
      <c r="E305" s="377"/>
      <c r="F305" s="377"/>
      <c r="G305" s="303" t="s">
        <v>184</v>
      </c>
      <c r="H305" s="305"/>
      <c r="I305" s="346"/>
      <c r="J305" s="166">
        <v>0</v>
      </c>
      <c r="K305" s="81"/>
      <c r="L305" s="161"/>
      <c r="M305" s="161"/>
      <c r="N305" s="161"/>
      <c r="O305" s="161"/>
      <c r="P305" s="161"/>
      <c r="Q305" s="162"/>
    </row>
    <row r="306" spans="1:17" s="83" customFormat="1" ht="34.5" customHeight="1" x14ac:dyDescent="0.15">
      <c r="A306" s="232"/>
      <c r="B306" s="159"/>
      <c r="C306" s="321"/>
      <c r="D306" s="322"/>
      <c r="E306" s="377"/>
      <c r="F306" s="377"/>
      <c r="G306" s="303" t="s">
        <v>185</v>
      </c>
      <c r="H306" s="305"/>
      <c r="I306" s="346"/>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7"/>
      <c r="J307" s="166">
        <v>0</v>
      </c>
      <c r="K307" s="81"/>
      <c r="L307" s="161"/>
      <c r="M307" s="161"/>
      <c r="N307" s="161"/>
      <c r="O307" s="161"/>
      <c r="P307" s="161"/>
      <c r="Q307" s="162"/>
    </row>
    <row r="308" spans="1:17" s="83" customFormat="1" ht="34.5" customHeight="1" x14ac:dyDescent="0.15">
      <c r="A308" s="232"/>
      <c r="B308" s="159"/>
      <c r="C308" s="319" t="s">
        <v>186</v>
      </c>
      <c r="D308" s="371"/>
      <c r="E308" s="303" t="s">
        <v>187</v>
      </c>
      <c r="F308" s="304"/>
      <c r="G308" s="304"/>
      <c r="H308" s="305"/>
      <c r="I308" s="341" t="s">
        <v>188</v>
      </c>
      <c r="J308" s="166">
        <v>0</v>
      </c>
      <c r="K308" s="81"/>
      <c r="L308" s="161"/>
      <c r="M308" s="161"/>
      <c r="N308" s="161"/>
      <c r="O308" s="161"/>
      <c r="P308" s="161"/>
      <c r="Q308" s="162"/>
    </row>
    <row r="309" spans="1:17" s="83" customFormat="1" ht="34.5" customHeight="1" x14ac:dyDescent="0.15">
      <c r="A309" s="232"/>
      <c r="B309" s="159"/>
      <c r="C309" s="372"/>
      <c r="D309" s="373"/>
      <c r="E309" s="303" t="s">
        <v>189</v>
      </c>
      <c r="F309" s="304"/>
      <c r="G309" s="304"/>
      <c r="H309" s="305"/>
      <c r="I309" s="346"/>
      <c r="J309" s="166">
        <v>0</v>
      </c>
      <c r="K309" s="81"/>
      <c r="L309" s="161"/>
      <c r="M309" s="161"/>
      <c r="N309" s="161"/>
      <c r="O309" s="161"/>
      <c r="P309" s="161"/>
      <c r="Q309" s="162"/>
    </row>
    <row r="310" spans="1:17" s="83" customFormat="1" ht="34.5" customHeight="1" x14ac:dyDescent="0.15">
      <c r="A310" s="232"/>
      <c r="B310" s="159"/>
      <c r="C310" s="374"/>
      <c r="D310" s="375"/>
      <c r="E310" s="303" t="s">
        <v>190</v>
      </c>
      <c r="F310" s="304"/>
      <c r="G310" s="304"/>
      <c r="H310" s="305"/>
      <c r="I310" s="347"/>
      <c r="J310" s="166">
        <v>0</v>
      </c>
      <c r="K310" s="81"/>
      <c r="L310" s="161"/>
      <c r="M310" s="161"/>
      <c r="N310" s="161"/>
      <c r="O310" s="161"/>
      <c r="P310" s="161"/>
      <c r="Q310" s="162"/>
    </row>
    <row r="311" spans="1:17" s="83" customFormat="1" ht="42.75" x14ac:dyDescent="0.15">
      <c r="A311" s="232"/>
      <c r="B311" s="159"/>
      <c r="C311" s="319" t="s">
        <v>166</v>
      </c>
      <c r="D311" s="371"/>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2"/>
      <c r="D312" s="373"/>
      <c r="E312" s="303" t="s">
        <v>193</v>
      </c>
      <c r="F312" s="304"/>
      <c r="G312" s="304"/>
      <c r="H312" s="305"/>
      <c r="I312" s="345" t="s">
        <v>194</v>
      </c>
      <c r="J312" s="166">
        <v>0</v>
      </c>
      <c r="K312" s="81"/>
      <c r="L312" s="161"/>
      <c r="M312" s="161"/>
      <c r="N312" s="161"/>
      <c r="O312" s="161"/>
      <c r="P312" s="161"/>
      <c r="Q312" s="162"/>
    </row>
    <row r="313" spans="1:17" s="83" customFormat="1" ht="34.5" customHeight="1" x14ac:dyDescent="0.15">
      <c r="A313" s="232"/>
      <c r="B313" s="159"/>
      <c r="C313" s="372"/>
      <c r="D313" s="373"/>
      <c r="E313" s="303" t="s">
        <v>195</v>
      </c>
      <c r="F313" s="304"/>
      <c r="G313" s="304"/>
      <c r="H313" s="305"/>
      <c r="I313" s="379"/>
      <c r="J313" s="166">
        <v>0</v>
      </c>
      <c r="K313" s="81"/>
      <c r="L313" s="161"/>
      <c r="M313" s="161"/>
      <c r="N313" s="161"/>
      <c r="O313" s="161"/>
      <c r="P313" s="161"/>
      <c r="Q313" s="162"/>
    </row>
    <row r="314" spans="1:17" s="83" customFormat="1" ht="42.75" x14ac:dyDescent="0.15">
      <c r="A314" s="232"/>
      <c r="B314" s="159"/>
      <c r="C314" s="372"/>
      <c r="D314" s="373"/>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2"/>
      <c r="D315" s="373"/>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2"/>
      <c r="D316" s="373"/>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2"/>
      <c r="D317" s="373"/>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2"/>
      <c r="D318" s="373"/>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2"/>
      <c r="D319" s="373"/>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4"/>
      <c r="D320" s="375"/>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50" t="s">
        <v>212</v>
      </c>
      <c r="J329" s="171"/>
      <c r="K329" s="97"/>
      <c r="L329" s="172"/>
      <c r="M329" s="172"/>
      <c r="N329" s="172"/>
      <c r="O329" s="172"/>
      <c r="P329" s="172"/>
      <c r="Q329" s="172"/>
      <c r="R329" s="8"/>
    </row>
    <row r="330" spans="1:22" s="118" customFormat="1" ht="34.5" customHeight="1" x14ac:dyDescent="0.15">
      <c r="A330" s="232"/>
      <c r="B330" s="173"/>
      <c r="C330" s="383"/>
      <c r="D330" s="384"/>
      <c r="E330" s="384"/>
      <c r="F330" s="384"/>
      <c r="G330" s="384"/>
      <c r="H330" s="385"/>
      <c r="I330" s="350"/>
      <c r="J330" s="174"/>
      <c r="K330" s="102"/>
      <c r="L330" s="175"/>
      <c r="M330" s="175"/>
      <c r="N330" s="175"/>
      <c r="O330" s="175"/>
      <c r="P330" s="175"/>
      <c r="Q330" s="175"/>
      <c r="R330" s="8"/>
    </row>
    <row r="331" spans="1:22" s="118" customFormat="1" ht="34.5" customHeight="1" x14ac:dyDescent="0.15">
      <c r="A331" s="232"/>
      <c r="B331" s="173"/>
      <c r="C331" s="383"/>
      <c r="D331" s="384"/>
      <c r="E331" s="384"/>
      <c r="F331" s="384"/>
      <c r="G331" s="384"/>
      <c r="H331" s="385"/>
      <c r="I331" s="350"/>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3"/>
      <c r="D332" s="384"/>
      <c r="E332" s="384"/>
      <c r="F332" s="384"/>
      <c r="G332" s="384"/>
      <c r="H332" s="385"/>
      <c r="I332" s="350"/>
      <c r="J332" s="174"/>
      <c r="K332" s="102"/>
      <c r="L332" s="177"/>
      <c r="M332" s="177"/>
      <c r="N332" s="177"/>
      <c r="O332" s="177"/>
      <c r="P332" s="177"/>
      <c r="Q332" s="177"/>
      <c r="R332" s="8"/>
    </row>
    <row r="333" spans="1:22" s="118" customFormat="1" ht="34.5" customHeight="1" x14ac:dyDescent="0.15">
      <c r="A333" s="232"/>
      <c r="B333" s="173"/>
      <c r="C333" s="386"/>
      <c r="D333" s="387"/>
      <c r="E333" s="387"/>
      <c r="F333" s="387"/>
      <c r="G333" s="387"/>
      <c r="H333" s="388"/>
      <c r="I333" s="350"/>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2" t="s">
        <v>221</v>
      </c>
      <c r="D352" s="319" t="s">
        <v>222</v>
      </c>
      <c r="E352" s="331"/>
      <c r="F352" s="331"/>
      <c r="G352" s="331"/>
      <c r="H352" s="320"/>
      <c r="I352" s="345"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400"/>
      <c r="D353" s="380"/>
      <c r="E353" s="303" t="s">
        <v>224</v>
      </c>
      <c r="F353" s="304"/>
      <c r="G353" s="304"/>
      <c r="H353" s="305"/>
      <c r="I353" s="378"/>
      <c r="J353" s="140">
        <v>69</v>
      </c>
      <c r="K353" s="81" t="s">
        <v>542</v>
      </c>
      <c r="L353" s="147">
        <v>4</v>
      </c>
      <c r="M353" s="147">
        <v>43</v>
      </c>
      <c r="N353" s="147">
        <v>13</v>
      </c>
      <c r="O353" s="147">
        <v>2</v>
      </c>
      <c r="P353" s="147">
        <v>5</v>
      </c>
      <c r="Q353" s="147">
        <v>2</v>
      </c>
    </row>
    <row r="354" spans="1:22" s="83" customFormat="1" ht="34.5" customHeight="1" x14ac:dyDescent="0.15">
      <c r="A354" s="232"/>
      <c r="B354" s="84"/>
      <c r="C354" s="400"/>
      <c r="D354" s="381"/>
      <c r="E354" s="303" t="s">
        <v>225</v>
      </c>
      <c r="F354" s="304"/>
      <c r="G354" s="304"/>
      <c r="H354" s="305"/>
      <c r="I354" s="378"/>
      <c r="J354" s="140">
        <v>0</v>
      </c>
      <c r="K354" s="81" t="s">
        <v>542</v>
      </c>
      <c r="L354" s="147">
        <v>0</v>
      </c>
      <c r="M354" s="147">
        <v>0</v>
      </c>
      <c r="N354" s="147">
        <v>0</v>
      </c>
      <c r="O354" s="147">
        <v>0</v>
      </c>
      <c r="P354" s="147">
        <v>0</v>
      </c>
      <c r="Q354" s="147">
        <v>0</v>
      </c>
    </row>
    <row r="355" spans="1:22" s="83" customFormat="1" ht="34.5" customHeight="1" x14ac:dyDescent="0.15">
      <c r="A355" s="232"/>
      <c r="B355" s="84"/>
      <c r="C355" s="400"/>
      <c r="D355" s="382"/>
      <c r="E355" s="319" t="s">
        <v>226</v>
      </c>
      <c r="F355" s="331"/>
      <c r="G355" s="331"/>
      <c r="H355" s="320"/>
      <c r="I355" s="378"/>
      <c r="J355" s="140">
        <v>0</v>
      </c>
      <c r="K355" s="81" t="s">
        <v>542</v>
      </c>
      <c r="L355" s="147">
        <v>0</v>
      </c>
      <c r="M355" s="147">
        <v>0</v>
      </c>
      <c r="N355" s="147">
        <v>0</v>
      </c>
      <c r="O355" s="147">
        <v>0</v>
      </c>
      <c r="P355" s="147">
        <v>0</v>
      </c>
      <c r="Q355" s="147">
        <v>0</v>
      </c>
    </row>
    <row r="356" spans="1:22" s="83" customFormat="1" ht="34.5" customHeight="1" x14ac:dyDescent="0.15">
      <c r="A356" s="232"/>
      <c r="B356" s="1"/>
      <c r="C356" s="400"/>
      <c r="D356" s="303" t="s">
        <v>227</v>
      </c>
      <c r="E356" s="304"/>
      <c r="F356" s="304"/>
      <c r="G356" s="304"/>
      <c r="H356" s="305"/>
      <c r="I356" s="378"/>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400"/>
      <c r="D357" s="303" t="s">
        <v>228</v>
      </c>
      <c r="E357" s="304"/>
      <c r="F357" s="304"/>
      <c r="G357" s="304"/>
      <c r="H357" s="305"/>
      <c r="I357" s="379"/>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2" t="s">
        <v>230</v>
      </c>
      <c r="D365" s="303" t="s">
        <v>231</v>
      </c>
      <c r="E365" s="304"/>
      <c r="F365" s="304"/>
      <c r="G365" s="304"/>
      <c r="H365" s="305"/>
      <c r="I365" s="345"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2"/>
      <c r="D366" s="391" t="s">
        <v>233</v>
      </c>
      <c r="E366" s="323" t="s">
        <v>234</v>
      </c>
      <c r="F366" s="349"/>
      <c r="G366" s="349"/>
      <c r="H366" s="324"/>
      <c r="I366" s="402"/>
      <c r="J366" s="140">
        <v>0</v>
      </c>
      <c r="K366" s="81" t="s">
        <v>542</v>
      </c>
      <c r="L366" s="147">
        <v>0</v>
      </c>
      <c r="M366" s="147">
        <v>0</v>
      </c>
      <c r="N366" s="147">
        <v>0</v>
      </c>
      <c r="O366" s="147">
        <v>0</v>
      </c>
      <c r="P366" s="147">
        <v>0</v>
      </c>
      <c r="Q366" s="147">
        <v>0</v>
      </c>
    </row>
    <row r="367" spans="1:22" s="83" customFormat="1" ht="34.5" customHeight="1" x14ac:dyDescent="0.15">
      <c r="A367" s="232"/>
      <c r="B367" s="119"/>
      <c r="C367" s="392"/>
      <c r="D367" s="392"/>
      <c r="E367" s="303" t="s">
        <v>235</v>
      </c>
      <c r="F367" s="304"/>
      <c r="G367" s="304"/>
      <c r="H367" s="305"/>
      <c r="I367" s="402"/>
      <c r="J367" s="140">
        <v>4</v>
      </c>
      <c r="K367" s="81" t="s">
        <v>542</v>
      </c>
      <c r="L367" s="147">
        <v>0</v>
      </c>
      <c r="M367" s="147">
        <v>2</v>
      </c>
      <c r="N367" s="147">
        <v>2</v>
      </c>
      <c r="O367" s="147">
        <v>0</v>
      </c>
      <c r="P367" s="147">
        <v>0</v>
      </c>
      <c r="Q367" s="147">
        <v>0</v>
      </c>
    </row>
    <row r="368" spans="1:22" s="83" customFormat="1" ht="34.5" customHeight="1" x14ac:dyDescent="0.15">
      <c r="A368" s="232"/>
      <c r="B368" s="119"/>
      <c r="C368" s="392"/>
      <c r="D368" s="392"/>
      <c r="E368" s="303" t="s">
        <v>236</v>
      </c>
      <c r="F368" s="304"/>
      <c r="G368" s="304"/>
      <c r="H368" s="305"/>
      <c r="I368" s="402"/>
      <c r="J368" s="140">
        <v>0</v>
      </c>
      <c r="K368" s="81" t="s">
        <v>542</v>
      </c>
      <c r="L368" s="147">
        <v>0</v>
      </c>
      <c r="M368" s="147">
        <v>0</v>
      </c>
      <c r="N368" s="147">
        <v>0</v>
      </c>
      <c r="O368" s="147">
        <v>0</v>
      </c>
      <c r="P368" s="147">
        <v>0</v>
      </c>
      <c r="Q368" s="147">
        <v>0</v>
      </c>
    </row>
    <row r="369" spans="1:17" s="83" customFormat="1" ht="34.5" customHeight="1" x14ac:dyDescent="0.15">
      <c r="A369" s="232"/>
      <c r="B369" s="119"/>
      <c r="C369" s="392"/>
      <c r="D369" s="392"/>
      <c r="E369" s="303" t="s">
        <v>237</v>
      </c>
      <c r="F369" s="304"/>
      <c r="G369" s="304"/>
      <c r="H369" s="305"/>
      <c r="I369" s="402"/>
      <c r="J369" s="140">
        <v>0</v>
      </c>
      <c r="K369" s="81" t="s">
        <v>542</v>
      </c>
      <c r="L369" s="147">
        <v>0</v>
      </c>
      <c r="M369" s="147">
        <v>0</v>
      </c>
      <c r="N369" s="147">
        <v>0</v>
      </c>
      <c r="O369" s="147">
        <v>0</v>
      </c>
      <c r="P369" s="147">
        <v>0</v>
      </c>
      <c r="Q369" s="147">
        <v>0</v>
      </c>
    </row>
    <row r="370" spans="1:17" s="83" customFormat="1" ht="34.5" customHeight="1" x14ac:dyDescent="0.15">
      <c r="A370" s="232"/>
      <c r="B370" s="119"/>
      <c r="C370" s="392"/>
      <c r="D370" s="392"/>
      <c r="E370" s="303" t="s">
        <v>238</v>
      </c>
      <c r="F370" s="304"/>
      <c r="G370" s="304"/>
      <c r="H370" s="305"/>
      <c r="I370" s="402"/>
      <c r="J370" s="140">
        <v>0</v>
      </c>
      <c r="K370" s="81" t="s">
        <v>542</v>
      </c>
      <c r="L370" s="147">
        <v>0</v>
      </c>
      <c r="M370" s="147">
        <v>0</v>
      </c>
      <c r="N370" s="147">
        <v>0</v>
      </c>
      <c r="O370" s="147">
        <v>0</v>
      </c>
      <c r="P370" s="147">
        <v>0</v>
      </c>
      <c r="Q370" s="147">
        <v>0</v>
      </c>
    </row>
    <row r="371" spans="1:17" s="83" customFormat="1" ht="34.5" customHeight="1" x14ac:dyDescent="0.15">
      <c r="A371" s="232"/>
      <c r="B371" s="119"/>
      <c r="C371" s="392"/>
      <c r="D371" s="393"/>
      <c r="E371" s="319" t="s">
        <v>166</v>
      </c>
      <c r="F371" s="331"/>
      <c r="G371" s="331"/>
      <c r="H371" s="320"/>
      <c r="I371" s="402"/>
      <c r="J371" s="140">
        <v>0</v>
      </c>
      <c r="K371" s="81" t="s">
        <v>542</v>
      </c>
      <c r="L371" s="147">
        <v>0</v>
      </c>
      <c r="M371" s="147">
        <v>0</v>
      </c>
      <c r="N371" s="147">
        <v>0</v>
      </c>
      <c r="O371" s="147">
        <v>0</v>
      </c>
      <c r="P371" s="147">
        <v>0</v>
      </c>
      <c r="Q371" s="147">
        <v>0</v>
      </c>
    </row>
    <row r="372" spans="1:17" s="83" customFormat="1" ht="34.5" customHeight="1" x14ac:dyDescent="0.15">
      <c r="A372" s="232"/>
      <c r="B372" s="119"/>
      <c r="C372" s="392"/>
      <c r="D372" s="303" t="s">
        <v>239</v>
      </c>
      <c r="E372" s="304"/>
      <c r="F372" s="304"/>
      <c r="G372" s="304"/>
      <c r="H372" s="305"/>
      <c r="I372" s="402"/>
      <c r="J372" s="140">
        <v>2</v>
      </c>
      <c r="K372" s="81" t="s">
        <v>542</v>
      </c>
      <c r="L372" s="147">
        <v>0</v>
      </c>
      <c r="M372" s="147">
        <v>1</v>
      </c>
      <c r="N372" s="147">
        <v>1</v>
      </c>
      <c r="O372" s="147">
        <v>0</v>
      </c>
      <c r="P372" s="147">
        <v>0</v>
      </c>
      <c r="Q372" s="147">
        <v>0</v>
      </c>
    </row>
    <row r="373" spans="1:17" s="83" customFormat="1" ht="34.5" customHeight="1" x14ac:dyDescent="0.15">
      <c r="A373" s="232"/>
      <c r="B373" s="119"/>
      <c r="C373" s="392"/>
      <c r="D373" s="391" t="s">
        <v>240</v>
      </c>
      <c r="E373" s="323" t="s">
        <v>241</v>
      </c>
      <c r="F373" s="349"/>
      <c r="G373" s="349"/>
      <c r="H373" s="324"/>
      <c r="I373" s="402"/>
      <c r="J373" s="140">
        <v>0</v>
      </c>
      <c r="K373" s="81" t="s">
        <v>542</v>
      </c>
      <c r="L373" s="147">
        <v>0</v>
      </c>
      <c r="M373" s="147">
        <v>0</v>
      </c>
      <c r="N373" s="147">
        <v>0</v>
      </c>
      <c r="O373" s="147">
        <v>0</v>
      </c>
      <c r="P373" s="147">
        <v>0</v>
      </c>
      <c r="Q373" s="147">
        <v>0</v>
      </c>
    </row>
    <row r="374" spans="1:17" s="83" customFormat="1" ht="34.5" customHeight="1" x14ac:dyDescent="0.15">
      <c r="A374" s="232"/>
      <c r="B374" s="119"/>
      <c r="C374" s="392"/>
      <c r="D374" s="392"/>
      <c r="E374" s="303" t="s">
        <v>242</v>
      </c>
      <c r="F374" s="304"/>
      <c r="G374" s="304"/>
      <c r="H374" s="305"/>
      <c r="I374" s="402"/>
      <c r="J374" s="140">
        <v>2</v>
      </c>
      <c r="K374" s="81" t="s">
        <v>542</v>
      </c>
      <c r="L374" s="147">
        <v>0</v>
      </c>
      <c r="M374" s="147">
        <v>1</v>
      </c>
      <c r="N374" s="147">
        <v>1</v>
      </c>
      <c r="O374" s="147">
        <v>0</v>
      </c>
      <c r="P374" s="147">
        <v>0</v>
      </c>
      <c r="Q374" s="147">
        <v>0</v>
      </c>
    </row>
    <row r="375" spans="1:17" s="83" customFormat="1" ht="34.5" customHeight="1" x14ac:dyDescent="0.15">
      <c r="A375" s="232"/>
      <c r="B375" s="119"/>
      <c r="C375" s="392"/>
      <c r="D375" s="392"/>
      <c r="E375" s="303" t="s">
        <v>243</v>
      </c>
      <c r="F375" s="304"/>
      <c r="G375" s="304"/>
      <c r="H375" s="305"/>
      <c r="I375" s="402"/>
      <c r="J375" s="140">
        <v>0</v>
      </c>
      <c r="K375" s="81" t="s">
        <v>542</v>
      </c>
      <c r="L375" s="147">
        <v>0</v>
      </c>
      <c r="M375" s="147">
        <v>0</v>
      </c>
      <c r="N375" s="147">
        <v>0</v>
      </c>
      <c r="O375" s="147">
        <v>0</v>
      </c>
      <c r="P375" s="147">
        <v>0</v>
      </c>
      <c r="Q375" s="147">
        <v>0</v>
      </c>
    </row>
    <row r="376" spans="1:17" s="83" customFormat="1" ht="34.5" customHeight="1" x14ac:dyDescent="0.15">
      <c r="A376" s="232"/>
      <c r="B376" s="119"/>
      <c r="C376" s="392"/>
      <c r="D376" s="392"/>
      <c r="E376" s="303" t="s">
        <v>244</v>
      </c>
      <c r="F376" s="304"/>
      <c r="G376" s="304"/>
      <c r="H376" s="305"/>
      <c r="I376" s="402"/>
      <c r="J376" s="140">
        <v>0</v>
      </c>
      <c r="K376" s="81" t="s">
        <v>542</v>
      </c>
      <c r="L376" s="147">
        <v>0</v>
      </c>
      <c r="M376" s="147">
        <v>0</v>
      </c>
      <c r="N376" s="147">
        <v>0</v>
      </c>
      <c r="O376" s="147">
        <v>0</v>
      </c>
      <c r="P376" s="147">
        <v>0</v>
      </c>
      <c r="Q376" s="147">
        <v>0</v>
      </c>
    </row>
    <row r="377" spans="1:17" s="83" customFormat="1" ht="34.5" customHeight="1" x14ac:dyDescent="0.15">
      <c r="A377" s="232"/>
      <c r="B377" s="119"/>
      <c r="C377" s="392"/>
      <c r="D377" s="392"/>
      <c r="E377" s="303" t="s">
        <v>245</v>
      </c>
      <c r="F377" s="304"/>
      <c r="G377" s="304"/>
      <c r="H377" s="305"/>
      <c r="I377" s="402"/>
      <c r="J377" s="140">
        <v>0</v>
      </c>
      <c r="K377" s="81" t="s">
        <v>542</v>
      </c>
      <c r="L377" s="147">
        <v>0</v>
      </c>
      <c r="M377" s="147">
        <v>0</v>
      </c>
      <c r="N377" s="147">
        <v>0</v>
      </c>
      <c r="O377" s="147">
        <v>0</v>
      </c>
      <c r="P377" s="147">
        <v>0</v>
      </c>
      <c r="Q377" s="147">
        <v>0</v>
      </c>
    </row>
    <row r="378" spans="1:17" s="83" customFormat="1" ht="34.5" customHeight="1" x14ac:dyDescent="0.15">
      <c r="A378" s="232"/>
      <c r="B378" s="119"/>
      <c r="C378" s="392"/>
      <c r="D378" s="392"/>
      <c r="E378" s="303" t="s">
        <v>246</v>
      </c>
      <c r="F378" s="304"/>
      <c r="G378" s="304"/>
      <c r="H378" s="305"/>
      <c r="I378" s="402"/>
      <c r="J378" s="140">
        <v>0</v>
      </c>
      <c r="K378" s="81" t="s">
        <v>542</v>
      </c>
      <c r="L378" s="147">
        <v>0</v>
      </c>
      <c r="M378" s="147">
        <v>0</v>
      </c>
      <c r="N378" s="147">
        <v>0</v>
      </c>
      <c r="O378" s="147">
        <v>0</v>
      </c>
      <c r="P378" s="147">
        <v>0</v>
      </c>
      <c r="Q378" s="147">
        <v>0</v>
      </c>
    </row>
    <row r="379" spans="1:17" s="83" customFormat="1" ht="34.5" customHeight="1" x14ac:dyDescent="0.15">
      <c r="A379" s="232"/>
      <c r="B379" s="119"/>
      <c r="C379" s="392"/>
      <c r="D379" s="392"/>
      <c r="E379" s="303" t="s">
        <v>247</v>
      </c>
      <c r="F379" s="304"/>
      <c r="G379" s="304"/>
      <c r="H379" s="305"/>
      <c r="I379" s="402"/>
      <c r="J379" s="140">
        <v>0</v>
      </c>
      <c r="K379" s="81" t="s">
        <v>542</v>
      </c>
      <c r="L379" s="147">
        <v>0</v>
      </c>
      <c r="M379" s="147">
        <v>0</v>
      </c>
      <c r="N379" s="147">
        <v>0</v>
      </c>
      <c r="O379" s="147">
        <v>0</v>
      </c>
      <c r="P379" s="147">
        <v>0</v>
      </c>
      <c r="Q379" s="147">
        <v>0</v>
      </c>
    </row>
    <row r="380" spans="1:17" s="83" customFormat="1" ht="34.5" customHeight="1" x14ac:dyDescent="0.15">
      <c r="A380" s="232"/>
      <c r="B380" s="119"/>
      <c r="C380" s="392"/>
      <c r="D380" s="393"/>
      <c r="E380" s="319" t="s">
        <v>166</v>
      </c>
      <c r="F380" s="331"/>
      <c r="G380" s="331"/>
      <c r="H380" s="320"/>
      <c r="I380" s="403"/>
      <c r="J380" s="140">
        <v>0</v>
      </c>
      <c r="K380" s="81" t="s">
        <v>542</v>
      </c>
      <c r="L380" s="147">
        <v>0</v>
      </c>
      <c r="M380" s="147">
        <v>0</v>
      </c>
      <c r="N380" s="147">
        <v>0</v>
      </c>
      <c r="O380" s="147">
        <v>0</v>
      </c>
      <c r="P380" s="147">
        <v>0</v>
      </c>
      <c r="Q380" s="147">
        <v>0</v>
      </c>
    </row>
    <row r="381" spans="1:17" s="83" customFormat="1" ht="34.5" customHeight="1" x14ac:dyDescent="0.15">
      <c r="A381" s="232"/>
      <c r="B381" s="119"/>
      <c r="C381" s="392" t="s">
        <v>248</v>
      </c>
      <c r="D381" s="303" t="s">
        <v>249</v>
      </c>
      <c r="E381" s="304"/>
      <c r="F381" s="304"/>
      <c r="G381" s="304"/>
      <c r="H381" s="305"/>
      <c r="I381" s="345"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2"/>
      <c r="D382" s="391" t="s">
        <v>233</v>
      </c>
      <c r="E382" s="323" t="s">
        <v>234</v>
      </c>
      <c r="F382" s="349"/>
      <c r="G382" s="349"/>
      <c r="H382" s="324"/>
      <c r="I382" s="389"/>
      <c r="J382" s="140">
        <v>0</v>
      </c>
      <c r="K382" s="81" t="s">
        <v>542</v>
      </c>
      <c r="L382" s="147">
        <v>0</v>
      </c>
      <c r="M382" s="147">
        <v>0</v>
      </c>
      <c r="N382" s="147">
        <v>0</v>
      </c>
      <c r="O382" s="147">
        <v>0</v>
      </c>
      <c r="P382" s="147">
        <v>0</v>
      </c>
      <c r="Q382" s="147">
        <v>0</v>
      </c>
    </row>
    <row r="383" spans="1:17" s="83" customFormat="1" ht="34.5" customHeight="1" x14ac:dyDescent="0.15">
      <c r="A383" s="232"/>
      <c r="B383" s="119"/>
      <c r="C383" s="392"/>
      <c r="D383" s="392"/>
      <c r="E383" s="303" t="s">
        <v>235</v>
      </c>
      <c r="F383" s="304"/>
      <c r="G383" s="304"/>
      <c r="H383" s="305"/>
      <c r="I383" s="389"/>
      <c r="J383" s="140">
        <v>57</v>
      </c>
      <c r="K383" s="81" t="s">
        <v>542</v>
      </c>
      <c r="L383" s="147">
        <v>2</v>
      </c>
      <c r="M383" s="147">
        <v>43</v>
      </c>
      <c r="N383" s="147">
        <v>12</v>
      </c>
      <c r="O383" s="147">
        <v>0</v>
      </c>
      <c r="P383" s="147">
        <v>0</v>
      </c>
      <c r="Q383" s="147">
        <v>0</v>
      </c>
    </row>
    <row r="384" spans="1:17" s="83" customFormat="1" ht="34.5" customHeight="1" x14ac:dyDescent="0.15">
      <c r="A384" s="232"/>
      <c r="B384" s="119"/>
      <c r="C384" s="392"/>
      <c r="D384" s="392"/>
      <c r="E384" s="303" t="s">
        <v>236</v>
      </c>
      <c r="F384" s="304"/>
      <c r="G384" s="304"/>
      <c r="H384" s="305"/>
      <c r="I384" s="389"/>
      <c r="J384" s="140">
        <v>12</v>
      </c>
      <c r="K384" s="81" t="s">
        <v>542</v>
      </c>
      <c r="L384" s="147">
        <v>2</v>
      </c>
      <c r="M384" s="147">
        <v>0</v>
      </c>
      <c r="N384" s="147">
        <v>1</v>
      </c>
      <c r="O384" s="147">
        <v>2</v>
      </c>
      <c r="P384" s="147">
        <v>5</v>
      </c>
      <c r="Q384" s="147">
        <v>2</v>
      </c>
    </row>
    <row r="385" spans="1:17" s="83" customFormat="1" ht="34.5" customHeight="1" x14ac:dyDescent="0.15">
      <c r="A385" s="232"/>
      <c r="B385" s="119"/>
      <c r="C385" s="392"/>
      <c r="D385" s="392"/>
      <c r="E385" s="303" t="s">
        <v>237</v>
      </c>
      <c r="F385" s="304"/>
      <c r="G385" s="304"/>
      <c r="H385" s="305"/>
      <c r="I385" s="389"/>
      <c r="J385" s="140">
        <v>0</v>
      </c>
      <c r="K385" s="81" t="s">
        <v>542</v>
      </c>
      <c r="L385" s="147">
        <v>0</v>
      </c>
      <c r="M385" s="147">
        <v>0</v>
      </c>
      <c r="N385" s="147">
        <v>0</v>
      </c>
      <c r="O385" s="147">
        <v>0</v>
      </c>
      <c r="P385" s="147">
        <v>0</v>
      </c>
      <c r="Q385" s="147">
        <v>0</v>
      </c>
    </row>
    <row r="386" spans="1:17" s="83" customFormat="1" ht="34.5" customHeight="1" x14ac:dyDescent="0.15">
      <c r="A386" s="232"/>
      <c r="B386" s="119"/>
      <c r="C386" s="392"/>
      <c r="D386" s="392"/>
      <c r="E386" s="303" t="s">
        <v>238</v>
      </c>
      <c r="F386" s="304"/>
      <c r="G386" s="304"/>
      <c r="H386" s="305"/>
      <c r="I386" s="389"/>
      <c r="J386" s="140">
        <v>0</v>
      </c>
      <c r="K386" s="81" t="s">
        <v>542</v>
      </c>
      <c r="L386" s="147">
        <v>0</v>
      </c>
      <c r="M386" s="147">
        <v>0</v>
      </c>
      <c r="N386" s="147">
        <v>0</v>
      </c>
      <c r="O386" s="147">
        <v>0</v>
      </c>
      <c r="P386" s="147">
        <v>0</v>
      </c>
      <c r="Q386" s="147">
        <v>0</v>
      </c>
    </row>
    <row r="387" spans="1:17" s="83" customFormat="1" ht="34.5" customHeight="1" x14ac:dyDescent="0.15">
      <c r="A387" s="232"/>
      <c r="B387" s="119"/>
      <c r="C387" s="392"/>
      <c r="D387" s="393"/>
      <c r="E387" s="319" t="s">
        <v>166</v>
      </c>
      <c r="F387" s="331"/>
      <c r="G387" s="331"/>
      <c r="H387" s="320"/>
      <c r="I387" s="389"/>
      <c r="J387" s="140">
        <v>0</v>
      </c>
      <c r="K387" s="81" t="s">
        <v>542</v>
      </c>
      <c r="L387" s="147">
        <v>0</v>
      </c>
      <c r="M387" s="147">
        <v>0</v>
      </c>
      <c r="N387" s="147">
        <v>0</v>
      </c>
      <c r="O387" s="147">
        <v>0</v>
      </c>
      <c r="P387" s="147">
        <v>0</v>
      </c>
      <c r="Q387" s="147">
        <v>0</v>
      </c>
    </row>
    <row r="388" spans="1:17" s="83" customFormat="1" ht="34.5" customHeight="1" x14ac:dyDescent="0.15">
      <c r="A388" s="232"/>
      <c r="B388" s="119"/>
      <c r="C388" s="392"/>
      <c r="D388" s="303" t="s">
        <v>251</v>
      </c>
      <c r="E388" s="304"/>
      <c r="F388" s="304"/>
      <c r="G388" s="304"/>
      <c r="H388" s="305"/>
      <c r="I388" s="389"/>
      <c r="J388" s="140">
        <v>78</v>
      </c>
      <c r="K388" s="81" t="s">
        <v>542</v>
      </c>
      <c r="L388" s="147">
        <v>4</v>
      </c>
      <c r="M388" s="147">
        <v>44</v>
      </c>
      <c r="N388" s="147">
        <v>16</v>
      </c>
      <c r="O388" s="147">
        <v>4</v>
      </c>
      <c r="P388" s="147">
        <v>7</v>
      </c>
      <c r="Q388" s="147">
        <v>3</v>
      </c>
    </row>
    <row r="389" spans="1:17" s="83" customFormat="1" ht="34.5" customHeight="1" x14ac:dyDescent="0.15">
      <c r="A389" s="232"/>
      <c r="B389" s="119"/>
      <c r="C389" s="392"/>
      <c r="D389" s="391" t="s">
        <v>240</v>
      </c>
      <c r="E389" s="323" t="s">
        <v>241</v>
      </c>
      <c r="F389" s="349"/>
      <c r="G389" s="349"/>
      <c r="H389" s="324"/>
      <c r="I389" s="389"/>
      <c r="J389" s="140">
        <v>0</v>
      </c>
      <c r="K389" s="81" t="s">
        <v>542</v>
      </c>
      <c r="L389" s="147">
        <v>0</v>
      </c>
      <c r="M389" s="147">
        <v>0</v>
      </c>
      <c r="N389" s="147">
        <v>0</v>
      </c>
      <c r="O389" s="147">
        <v>0</v>
      </c>
      <c r="P389" s="147">
        <v>0</v>
      </c>
      <c r="Q389" s="147">
        <v>0</v>
      </c>
    </row>
    <row r="390" spans="1:17" s="83" customFormat="1" ht="34.5" customHeight="1" x14ac:dyDescent="0.15">
      <c r="A390" s="232"/>
      <c r="B390" s="119"/>
      <c r="C390" s="392"/>
      <c r="D390" s="392"/>
      <c r="E390" s="303" t="s">
        <v>242</v>
      </c>
      <c r="F390" s="304"/>
      <c r="G390" s="304"/>
      <c r="H390" s="305"/>
      <c r="I390" s="389"/>
      <c r="J390" s="140">
        <v>55</v>
      </c>
      <c r="K390" s="81" t="s">
        <v>542</v>
      </c>
      <c r="L390" s="147">
        <v>0</v>
      </c>
      <c r="M390" s="147">
        <v>41</v>
      </c>
      <c r="N390" s="147">
        <v>14</v>
      </c>
      <c r="O390" s="147">
        <v>0</v>
      </c>
      <c r="P390" s="147">
        <v>0</v>
      </c>
      <c r="Q390" s="147">
        <v>0</v>
      </c>
    </row>
    <row r="391" spans="1:17" s="83" customFormat="1" ht="34.5" customHeight="1" x14ac:dyDescent="0.15">
      <c r="A391" s="232"/>
      <c r="B391" s="119"/>
      <c r="C391" s="392"/>
      <c r="D391" s="392"/>
      <c r="E391" s="303" t="s">
        <v>243</v>
      </c>
      <c r="F391" s="304"/>
      <c r="G391" s="304"/>
      <c r="H391" s="305"/>
      <c r="I391" s="389"/>
      <c r="J391" s="140">
        <v>16</v>
      </c>
      <c r="K391" s="81" t="s">
        <v>542</v>
      </c>
      <c r="L391" s="147">
        <v>2</v>
      </c>
      <c r="M391" s="147">
        <v>1</v>
      </c>
      <c r="N391" s="147">
        <v>1</v>
      </c>
      <c r="O391" s="147">
        <v>3</v>
      </c>
      <c r="P391" s="147">
        <v>7</v>
      </c>
      <c r="Q391" s="147">
        <v>2</v>
      </c>
    </row>
    <row r="392" spans="1:17" s="83" customFormat="1" ht="34.5" customHeight="1" x14ac:dyDescent="0.15">
      <c r="A392" s="232"/>
      <c r="B392" s="119"/>
      <c r="C392" s="392"/>
      <c r="D392" s="392"/>
      <c r="E392" s="303" t="s">
        <v>244</v>
      </c>
      <c r="F392" s="304"/>
      <c r="G392" s="304"/>
      <c r="H392" s="305"/>
      <c r="I392" s="389"/>
      <c r="J392" s="140">
        <v>0</v>
      </c>
      <c r="K392" s="81" t="s">
        <v>542</v>
      </c>
      <c r="L392" s="147">
        <v>0</v>
      </c>
      <c r="M392" s="147">
        <v>0</v>
      </c>
      <c r="N392" s="147">
        <v>0</v>
      </c>
      <c r="O392" s="147">
        <v>0</v>
      </c>
      <c r="P392" s="147">
        <v>0</v>
      </c>
      <c r="Q392" s="147">
        <v>0</v>
      </c>
    </row>
    <row r="393" spans="1:17" s="83" customFormat="1" ht="34.5" customHeight="1" x14ac:dyDescent="0.15">
      <c r="A393" s="232"/>
      <c r="B393" s="119"/>
      <c r="C393" s="392"/>
      <c r="D393" s="392"/>
      <c r="E393" s="303" t="s">
        <v>245</v>
      </c>
      <c r="F393" s="304"/>
      <c r="G393" s="304"/>
      <c r="H393" s="305"/>
      <c r="I393" s="389"/>
      <c r="J393" s="140">
        <v>0</v>
      </c>
      <c r="K393" s="81" t="s">
        <v>542</v>
      </c>
      <c r="L393" s="147">
        <v>0</v>
      </c>
      <c r="M393" s="147">
        <v>0</v>
      </c>
      <c r="N393" s="147">
        <v>0</v>
      </c>
      <c r="O393" s="147">
        <v>0</v>
      </c>
      <c r="P393" s="147">
        <v>0</v>
      </c>
      <c r="Q393" s="147">
        <v>0</v>
      </c>
    </row>
    <row r="394" spans="1:17" s="83" customFormat="1" ht="34.5" customHeight="1" x14ac:dyDescent="0.15">
      <c r="A394" s="232"/>
      <c r="B394" s="119"/>
      <c r="C394" s="392"/>
      <c r="D394" s="392"/>
      <c r="E394" s="303" t="s">
        <v>246</v>
      </c>
      <c r="F394" s="304"/>
      <c r="G394" s="304"/>
      <c r="H394" s="305"/>
      <c r="I394" s="389"/>
      <c r="J394" s="140">
        <v>0</v>
      </c>
      <c r="K394" s="81" t="s">
        <v>542</v>
      </c>
      <c r="L394" s="147">
        <v>0</v>
      </c>
      <c r="M394" s="147">
        <v>0</v>
      </c>
      <c r="N394" s="147">
        <v>0</v>
      </c>
      <c r="O394" s="147">
        <v>0</v>
      </c>
      <c r="P394" s="147">
        <v>0</v>
      </c>
      <c r="Q394" s="147">
        <v>0</v>
      </c>
    </row>
    <row r="395" spans="1:17" s="83" customFormat="1" ht="34.5" customHeight="1" x14ac:dyDescent="0.15">
      <c r="A395" s="232"/>
      <c r="B395" s="119"/>
      <c r="C395" s="392"/>
      <c r="D395" s="392"/>
      <c r="E395" s="303" t="s">
        <v>247</v>
      </c>
      <c r="F395" s="304"/>
      <c r="G395" s="304"/>
      <c r="H395" s="305"/>
      <c r="I395" s="389"/>
      <c r="J395" s="140">
        <v>7</v>
      </c>
      <c r="K395" s="81" t="s">
        <v>542</v>
      </c>
      <c r="L395" s="147">
        <v>2</v>
      </c>
      <c r="M395" s="147">
        <v>2</v>
      </c>
      <c r="N395" s="147">
        <v>1</v>
      </c>
      <c r="O395" s="147">
        <v>1</v>
      </c>
      <c r="P395" s="147">
        <v>0</v>
      </c>
      <c r="Q395" s="147">
        <v>1</v>
      </c>
    </row>
    <row r="396" spans="1:17" s="83" customFormat="1" ht="34.5" customHeight="1" x14ac:dyDescent="0.15">
      <c r="A396" s="232"/>
      <c r="B396" s="119"/>
      <c r="C396" s="392"/>
      <c r="D396" s="392"/>
      <c r="E396" s="303" t="s">
        <v>166</v>
      </c>
      <c r="F396" s="304"/>
      <c r="G396" s="304"/>
      <c r="H396" s="305"/>
      <c r="I396" s="390"/>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5"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7" t="s">
        <v>255</v>
      </c>
      <c r="F405" s="398"/>
      <c r="G405" s="398"/>
      <c r="H405" s="399"/>
      <c r="I405" s="402"/>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7" t="s">
        <v>256</v>
      </c>
      <c r="F406" s="398"/>
      <c r="G406" s="398"/>
      <c r="H406" s="399"/>
      <c r="I406" s="402"/>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7" t="s">
        <v>257</v>
      </c>
      <c r="F407" s="398"/>
      <c r="G407" s="398"/>
      <c r="H407" s="399"/>
      <c r="I407" s="402"/>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7" t="s">
        <v>258</v>
      </c>
      <c r="F408" s="398"/>
      <c r="G408" s="398"/>
      <c r="H408" s="399"/>
      <c r="I408" s="403"/>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8"/>
      <c r="E409" s="348"/>
      <c r="F409" s="348"/>
      <c r="G409" s="348"/>
      <c r="H409" s="322"/>
      <c r="I409" s="378"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7" t="s">
        <v>255</v>
      </c>
      <c r="F410" s="398"/>
      <c r="G410" s="398"/>
      <c r="H410" s="399"/>
      <c r="I410" s="389"/>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7" t="s">
        <v>256</v>
      </c>
      <c r="F411" s="398"/>
      <c r="G411" s="398"/>
      <c r="H411" s="399"/>
      <c r="I411" s="389"/>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7" t="s">
        <v>257</v>
      </c>
      <c r="F412" s="398"/>
      <c r="G412" s="398"/>
      <c r="H412" s="399"/>
      <c r="I412" s="389"/>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7" t="s">
        <v>258</v>
      </c>
      <c r="F413" s="398"/>
      <c r="G413" s="398"/>
      <c r="H413" s="399"/>
      <c r="I413" s="390"/>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4" t="s">
        <v>263</v>
      </c>
      <c r="D422" s="395"/>
      <c r="E422" s="395"/>
      <c r="F422" s="395"/>
      <c r="G422" s="395"/>
      <c r="H422" s="396"/>
      <c r="I422" s="345"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2"/>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2"/>
      <c r="J424" s="140" t="s">
        <v>533</v>
      </c>
      <c r="K424" s="187" t="s">
        <v>542</v>
      </c>
      <c r="L424" s="161"/>
      <c r="M424" s="161"/>
      <c r="N424" s="161"/>
      <c r="O424" s="161"/>
      <c r="P424" s="161"/>
      <c r="Q424" s="162"/>
    </row>
    <row r="425" spans="1:22" s="83" customFormat="1" ht="34.5" customHeight="1" x14ac:dyDescent="0.15">
      <c r="A425" s="232"/>
      <c r="B425" s="119"/>
      <c r="C425" s="404" t="s">
        <v>267</v>
      </c>
      <c r="D425" s="405"/>
      <c r="E425" s="405"/>
      <c r="F425" s="405"/>
      <c r="G425" s="405"/>
      <c r="H425" s="406"/>
      <c r="I425" s="402"/>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2"/>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3"/>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1"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7" t="s">
        <v>284</v>
      </c>
      <c r="E448" s="303" t="s">
        <v>285</v>
      </c>
      <c r="F448" s="304"/>
      <c r="G448" s="304"/>
      <c r="H448" s="305"/>
      <c r="I448" s="346"/>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8"/>
      <c r="E449" s="303" t="s">
        <v>286</v>
      </c>
      <c r="F449" s="304"/>
      <c r="G449" s="304"/>
      <c r="H449" s="305"/>
      <c r="I449" s="346"/>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8"/>
      <c r="E450" s="303" t="s">
        <v>287</v>
      </c>
      <c r="F450" s="304"/>
      <c r="G450" s="304"/>
      <c r="H450" s="305"/>
      <c r="I450" s="346"/>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8"/>
      <c r="E451" s="303" t="s">
        <v>288</v>
      </c>
      <c r="F451" s="304"/>
      <c r="G451" s="304"/>
      <c r="H451" s="305"/>
      <c r="I451" s="346"/>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8"/>
      <c r="E452" s="303" t="s">
        <v>289</v>
      </c>
      <c r="F452" s="304"/>
      <c r="G452" s="304"/>
      <c r="H452" s="305"/>
      <c r="I452" s="346"/>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8"/>
      <c r="E453" s="303" t="s">
        <v>290</v>
      </c>
      <c r="F453" s="304"/>
      <c r="G453" s="304"/>
      <c r="H453" s="305"/>
      <c r="I453" s="346"/>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8"/>
      <c r="E454" s="303" t="s">
        <v>291</v>
      </c>
      <c r="F454" s="304"/>
      <c r="G454" s="304"/>
      <c r="H454" s="305"/>
      <c r="I454" s="346"/>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8"/>
      <c r="E455" s="303" t="s">
        <v>292</v>
      </c>
      <c r="F455" s="304"/>
      <c r="G455" s="304"/>
      <c r="H455" s="305"/>
      <c r="I455" s="346"/>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8"/>
      <c r="E456" s="303" t="s">
        <v>293</v>
      </c>
      <c r="F456" s="304"/>
      <c r="G456" s="304"/>
      <c r="H456" s="305"/>
      <c r="I456" s="346"/>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8"/>
      <c r="E457" s="303" t="s">
        <v>294</v>
      </c>
      <c r="F457" s="304"/>
      <c r="G457" s="304"/>
      <c r="H457" s="305"/>
      <c r="I457" s="346"/>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8"/>
      <c r="E458" s="303" t="s">
        <v>295</v>
      </c>
      <c r="F458" s="304"/>
      <c r="G458" s="304"/>
      <c r="H458" s="305"/>
      <c r="I458" s="346"/>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70"/>
      <c r="E459" s="303" t="s">
        <v>296</v>
      </c>
      <c r="F459" s="304"/>
      <c r="G459" s="304"/>
      <c r="H459" s="305"/>
      <c r="I459" s="347"/>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1"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7" t="s">
        <v>299</v>
      </c>
      <c r="E461" s="303" t="s">
        <v>285</v>
      </c>
      <c r="F461" s="304"/>
      <c r="G461" s="304"/>
      <c r="H461" s="305"/>
      <c r="I461" s="346"/>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8"/>
      <c r="E462" s="303" t="s">
        <v>286</v>
      </c>
      <c r="F462" s="304"/>
      <c r="G462" s="304"/>
      <c r="H462" s="305"/>
      <c r="I462" s="346"/>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8"/>
      <c r="E463" s="303" t="s">
        <v>287</v>
      </c>
      <c r="F463" s="304"/>
      <c r="G463" s="304"/>
      <c r="H463" s="305"/>
      <c r="I463" s="346"/>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8"/>
      <c r="E464" s="303" t="s">
        <v>288</v>
      </c>
      <c r="F464" s="304"/>
      <c r="G464" s="304"/>
      <c r="H464" s="305"/>
      <c r="I464" s="346"/>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8"/>
      <c r="E465" s="303" t="s">
        <v>289</v>
      </c>
      <c r="F465" s="304"/>
      <c r="G465" s="304"/>
      <c r="H465" s="305"/>
      <c r="I465" s="346"/>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8"/>
      <c r="E466" s="303" t="s">
        <v>290</v>
      </c>
      <c r="F466" s="304"/>
      <c r="G466" s="304"/>
      <c r="H466" s="305"/>
      <c r="I466" s="346"/>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8"/>
      <c r="E467" s="303" t="s">
        <v>291</v>
      </c>
      <c r="F467" s="304"/>
      <c r="G467" s="304"/>
      <c r="H467" s="305"/>
      <c r="I467" s="346"/>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8"/>
      <c r="E468" s="303" t="s">
        <v>292</v>
      </c>
      <c r="F468" s="304"/>
      <c r="G468" s="304"/>
      <c r="H468" s="305"/>
      <c r="I468" s="346"/>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8"/>
      <c r="E469" s="303" t="s">
        <v>293</v>
      </c>
      <c r="F469" s="304"/>
      <c r="G469" s="304"/>
      <c r="H469" s="305"/>
      <c r="I469" s="346"/>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8"/>
      <c r="E470" s="303" t="s">
        <v>294</v>
      </c>
      <c r="F470" s="304"/>
      <c r="G470" s="304"/>
      <c r="H470" s="305"/>
      <c r="I470" s="346"/>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8"/>
      <c r="E471" s="303" t="s">
        <v>295</v>
      </c>
      <c r="F471" s="304"/>
      <c r="G471" s="304"/>
      <c r="H471" s="305"/>
      <c r="I471" s="346"/>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70"/>
      <c r="E472" s="303" t="s">
        <v>296</v>
      </c>
      <c r="F472" s="304"/>
      <c r="G472" s="304"/>
      <c r="H472" s="305"/>
      <c r="I472" s="347"/>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9"/>
      <c r="D482" s="410"/>
      <c r="E482" s="410"/>
      <c r="F482" s="41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9"/>
      <c r="D494" s="410"/>
      <c r="E494" s="410"/>
      <c r="F494" s="41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1" t="s">
        <v>325</v>
      </c>
      <c r="D495" s="412"/>
      <c r="E495" s="412"/>
      <c r="F495" s="412"/>
      <c r="G495" s="412"/>
      <c r="H495" s="413"/>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1" t="s">
        <v>327</v>
      </c>
      <c r="D496" s="412"/>
      <c r="E496" s="412"/>
      <c r="F496" s="412"/>
      <c r="G496" s="412"/>
      <c r="H496" s="413"/>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6"/>
      <c r="D500" s="416"/>
      <c r="E500" s="416"/>
      <c r="F500" s="41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1" t="s">
        <v>330</v>
      </c>
      <c r="D501" s="412"/>
      <c r="E501" s="412"/>
      <c r="F501" s="412"/>
      <c r="G501" s="412"/>
      <c r="H501" s="413"/>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6"/>
      <c r="D505" s="417"/>
      <c r="E505" s="417"/>
      <c r="F505" s="41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9"/>
      <c r="D510" s="410"/>
      <c r="E510" s="410"/>
      <c r="F510" s="41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4"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5"/>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9" t="s">
        <v>375</v>
      </c>
      <c r="J537" s="207"/>
      <c r="K537" s="208"/>
      <c r="L537" s="131"/>
      <c r="M537" s="131"/>
      <c r="N537" s="131"/>
      <c r="O537" s="131"/>
      <c r="P537" s="131"/>
      <c r="Q537" s="132"/>
    </row>
    <row r="538" spans="1:17" s="91" customFormat="1" ht="34.5" customHeight="1" x14ac:dyDescent="0.15">
      <c r="A538" s="232"/>
      <c r="B538" s="119"/>
      <c r="C538" s="209"/>
      <c r="D538" s="418" t="s">
        <v>376</v>
      </c>
      <c r="E538" s="419"/>
      <c r="F538" s="419"/>
      <c r="G538" s="419"/>
      <c r="H538" s="420"/>
      <c r="I538" s="360"/>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8" t="s">
        <v>377</v>
      </c>
      <c r="E539" s="419"/>
      <c r="F539" s="419"/>
      <c r="G539" s="419"/>
      <c r="H539" s="420"/>
      <c r="I539" s="360"/>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8" t="s">
        <v>378</v>
      </c>
      <c r="E540" s="419"/>
      <c r="F540" s="419"/>
      <c r="G540" s="419"/>
      <c r="H540" s="420"/>
      <c r="I540" s="360"/>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8" t="s">
        <v>379</v>
      </c>
      <c r="E541" s="419"/>
      <c r="F541" s="419"/>
      <c r="G541" s="419"/>
      <c r="H541" s="420"/>
      <c r="I541" s="360"/>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8" t="s">
        <v>380</v>
      </c>
      <c r="E542" s="419"/>
      <c r="F542" s="419"/>
      <c r="G542" s="419"/>
      <c r="H542" s="420"/>
      <c r="I542" s="360"/>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8" t="s">
        <v>381</v>
      </c>
      <c r="E543" s="419"/>
      <c r="F543" s="419"/>
      <c r="G543" s="419"/>
      <c r="H543" s="420"/>
      <c r="I543" s="360"/>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60"/>
      <c r="J544" s="207"/>
      <c r="K544" s="208"/>
      <c r="L544" s="131"/>
      <c r="M544" s="131"/>
      <c r="N544" s="131"/>
      <c r="O544" s="131"/>
      <c r="P544" s="131"/>
      <c r="Q544" s="132"/>
    </row>
    <row r="545" spans="1:17" s="91" customFormat="1" ht="34.5" customHeight="1" x14ac:dyDescent="0.15">
      <c r="A545" s="232"/>
      <c r="B545" s="119"/>
      <c r="C545" s="209"/>
      <c r="D545" s="418" t="s">
        <v>376</v>
      </c>
      <c r="E545" s="419"/>
      <c r="F545" s="419"/>
      <c r="G545" s="419"/>
      <c r="H545" s="420"/>
      <c r="I545" s="360"/>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8" t="s">
        <v>377</v>
      </c>
      <c r="E546" s="419"/>
      <c r="F546" s="419"/>
      <c r="G546" s="419"/>
      <c r="H546" s="420"/>
      <c r="I546" s="360"/>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8" t="s">
        <v>378</v>
      </c>
      <c r="E547" s="419"/>
      <c r="F547" s="419"/>
      <c r="G547" s="419"/>
      <c r="H547" s="420"/>
      <c r="I547" s="360"/>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8" t="s">
        <v>379</v>
      </c>
      <c r="E548" s="419"/>
      <c r="F548" s="419"/>
      <c r="G548" s="419"/>
      <c r="H548" s="420"/>
      <c r="I548" s="360"/>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8" t="s">
        <v>380</v>
      </c>
      <c r="E549" s="419"/>
      <c r="F549" s="419"/>
      <c r="G549" s="419"/>
      <c r="H549" s="420"/>
      <c r="I549" s="360"/>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8" t="s">
        <v>381</v>
      </c>
      <c r="E550" s="419"/>
      <c r="F550" s="419"/>
      <c r="G550" s="419"/>
      <c r="H550" s="420"/>
      <c r="I550" s="360"/>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60"/>
      <c r="J551" s="215"/>
      <c r="K551" s="208"/>
      <c r="L551" s="131"/>
      <c r="M551" s="131"/>
      <c r="N551" s="131"/>
      <c r="O551" s="131"/>
      <c r="P551" s="131"/>
      <c r="Q551" s="132"/>
    </row>
    <row r="552" spans="1:17" s="91" customFormat="1" ht="34.5" customHeight="1" x14ac:dyDescent="0.15">
      <c r="A552" s="232"/>
      <c r="B552" s="119"/>
      <c r="C552" s="209"/>
      <c r="D552" s="418" t="s">
        <v>376</v>
      </c>
      <c r="E552" s="419"/>
      <c r="F552" s="419"/>
      <c r="G552" s="419"/>
      <c r="H552" s="420"/>
      <c r="I552" s="360"/>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8" t="s">
        <v>377</v>
      </c>
      <c r="E553" s="419"/>
      <c r="F553" s="419"/>
      <c r="G553" s="419"/>
      <c r="H553" s="420"/>
      <c r="I553" s="360"/>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8" t="s">
        <v>378</v>
      </c>
      <c r="E554" s="419"/>
      <c r="F554" s="419"/>
      <c r="G554" s="419"/>
      <c r="H554" s="420"/>
      <c r="I554" s="360"/>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8" t="s">
        <v>379</v>
      </c>
      <c r="E555" s="419"/>
      <c r="F555" s="419"/>
      <c r="G555" s="419"/>
      <c r="H555" s="420"/>
      <c r="I555" s="360"/>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8" t="s">
        <v>380</v>
      </c>
      <c r="E556" s="419"/>
      <c r="F556" s="419"/>
      <c r="G556" s="419"/>
      <c r="H556" s="420"/>
      <c r="I556" s="360"/>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8" t="s">
        <v>381</v>
      </c>
      <c r="E557" s="419"/>
      <c r="F557" s="419"/>
      <c r="G557" s="419"/>
      <c r="H557" s="420"/>
      <c r="I557" s="360"/>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60"/>
      <c r="J558" s="215"/>
      <c r="K558" s="208"/>
      <c r="L558" s="131"/>
      <c r="M558" s="131"/>
      <c r="N558" s="131"/>
      <c r="O558" s="131"/>
      <c r="P558" s="131"/>
      <c r="Q558" s="132"/>
    </row>
    <row r="559" spans="1:17" s="91" customFormat="1" ht="34.5" customHeight="1" x14ac:dyDescent="0.15">
      <c r="A559" s="232"/>
      <c r="B559" s="119"/>
      <c r="C559" s="209"/>
      <c r="D559" s="418" t="s">
        <v>376</v>
      </c>
      <c r="E559" s="419"/>
      <c r="F559" s="419"/>
      <c r="G559" s="419"/>
      <c r="H559" s="420"/>
      <c r="I559" s="360"/>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8" t="s">
        <v>377</v>
      </c>
      <c r="E560" s="419"/>
      <c r="F560" s="419"/>
      <c r="G560" s="419"/>
      <c r="H560" s="420"/>
      <c r="I560" s="360"/>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8" t="s">
        <v>378</v>
      </c>
      <c r="E561" s="419"/>
      <c r="F561" s="419"/>
      <c r="G561" s="419"/>
      <c r="H561" s="420"/>
      <c r="I561" s="360"/>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8" t="s">
        <v>379</v>
      </c>
      <c r="E562" s="419"/>
      <c r="F562" s="419"/>
      <c r="G562" s="419"/>
      <c r="H562" s="420"/>
      <c r="I562" s="360"/>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8" t="s">
        <v>380</v>
      </c>
      <c r="E563" s="419"/>
      <c r="F563" s="419"/>
      <c r="G563" s="419"/>
      <c r="H563" s="420"/>
      <c r="I563" s="360"/>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8" t="s">
        <v>381</v>
      </c>
      <c r="E564" s="419"/>
      <c r="F564" s="419"/>
      <c r="G564" s="419"/>
      <c r="H564" s="420"/>
      <c r="I564" s="361"/>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1"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7"/>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5"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3"/>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4"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5"/>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5"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2"/>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4"/>
      <c r="F651" s="425"/>
      <c r="G651" s="418" t="s">
        <v>545</v>
      </c>
      <c r="H651" s="420"/>
      <c r="I651" s="403"/>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1"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5"/>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2020-01-06T00:16:13Z</dcterms:created>
  <dcterms:modified xsi:type="dcterms:W3CDTF">2020-01-06T00:16:15Z</dcterms:modified>
</cp:coreProperties>
</file>