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<sst xmlns="http://schemas.openxmlformats.org/spreadsheetml/2006/main" count="3076" uniqueCount="1052">
  <si>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</si>
  <si>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</si>
  <si>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</si>
  <si>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</si>
  <si>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</si>
  <si>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</si>
  <si>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</si>
  <si>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</si>
  <si>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</si>
  <si>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</si>
  <si>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</si>
  <si>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</si>
  <si>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</si>
  <si>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</si>
  <si>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</si>
  <si>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</si>
  <si>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</si>
  <si>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</si>
  <si>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</si>
  <si>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</si>
  <si>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</si>
  <si>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</si>
  <si>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</si>
  <si>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</si>
  <si>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</si>
  <si>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</si>
  <si>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</si>
  <si>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</si>
  <si>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</si>
  <si>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</si>
  <si>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</si>
  <si>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</si>
  <si>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</si>
  <si>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</si>
  <si>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</si>
  <si>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</si>
  <si>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</si>
  <si>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</si>
  <si>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</si>
  <si>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</si>
  <si>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</si>
  <si>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</si>
  <si>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</si>
  <si>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</si>
  <si>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</si>
  <si>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</si>
  <si>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</si>
  <si>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</si>
  <si>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</si>
  <si>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</si>
  <si>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</si>
  <si>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</si>
  <si>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</si>
  <si>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</si>
  <si>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</si>
  <si>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</si>
  <si>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</si>
  <si>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</si>
  <si>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</si>
  <si>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</si>
  <si>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</si>
  <si>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</si>
  <si>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</si>
  <si>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</si>
  <si>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</si>
  <si>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</si>
  <si>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</si>
  <si>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</si>
  <si>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</si>
  <si>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</si>
  <si>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</si>
  <si>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</si>
  <si>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</si>
  <si>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</si>
  <si>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</si>
  <si>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</si>
  <si>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</si>
  <si>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</si>
  <si>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</si>
  <si>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</si>
  <si>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</si>
  <si>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</si>
  <si>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</si>
  <si>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</si>
  <si>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</si>
  <si>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</si>
  <si>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</si>
  <si>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</si>
  <si>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</si>
  <si>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</si>
  <si>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</si>
  <si>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</si>
  <si>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</si>
  <si>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</si>
  <si>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</si>
  <si>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</si>
  <si>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</si>
  <si>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</si>
  <si>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</si>
  <si>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</si>
  <si>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</si>
  <si>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</si>
  <si>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</si>
  <si>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</si>
  <si>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</si>
  <si>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</si>
  <si>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</si>
  <si>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</si>
  <si>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</si>
  <si>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</si>
  <si>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</si>
  <si>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</si>
  <si>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</si>
  <si>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</si>
  <si>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</si>
  <si>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</si>
  <si>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</si>
  <si>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</si>
  <si>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</si>
  <si>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</si>
  <si>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</si>
  <si>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</si>
  <si>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</si>
  <si>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</si>
  <si>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</si>
  <si>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</si>
  <si>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</si>
  <si>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</si>
  <si>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</si>
  <si>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</si>
  <si>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</si>
  <si>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</si>
  <si>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</si>
  <si>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</si>
  <si>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</si>
  <si>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</si>
  <si>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</si>
  <si>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</si>
  <si>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</si>
  <si>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</si>
  <si>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</si>
  <si>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</si>
  <si>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</si>
  <si>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</si>
  <si>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</si>
  <si>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</si>
  <si>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</si>
  <si>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</si>
  <si>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</si>
  <si>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</si>
  <si>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</si>
  <si>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</si>
  <si>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</si>
  <si>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</si>
  <si>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</si>
  <si>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</si>
  <si>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</si>
  <si>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</si>
  <si>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</si>
  <si>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</si>
  <si>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</si>
  <si>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</si>
  <si>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</si>
  <si>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</si>
  <si>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</si>
  <si>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</si>
  <si>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</si>
  <si>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</si>
  <si>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</si>
  <si>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</si>
  <si>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</si>
  <si>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</si>
  <si>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</si>
  <si>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</si>
  <si>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</si>
  <si>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</si>
  <si>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</si>
  <si>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</si>
  <si>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</si>
  <si>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</si>
  <si>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</si>
  <si>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</si>
  <si>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</si>
  <si>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</si>
  <si>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</si>
  <si>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</si>
  <si>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</si>
  <si>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</si>
  <si>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</si>
  <si>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</si>
  <si>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</si>
  <si>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</si>
  <si>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</si>
  <si>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</si>
  <si>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</si>
  <si>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</si>
  <si>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</si>
  <si>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</si>
  <si>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</si>
  <si>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</si>
  <si>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</si>
  <si>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</si>
  <si>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</si>
  <si>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</si>
  <si>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</si>
  <si>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</si>
  <si>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</si>
  <si>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</si>
  <si>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</si>
  <si>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</si>
  <si>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</si>
  <si>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</si>
  <si>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</si>
  <si>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</si>
  <si>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</si>
  <si>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</si>
  <si>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</si>
  <si>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</si>
  <si>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</si>
  <si>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</si>
  <si>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</si>
  <si>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</si>
  <si>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</si>
  <si>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</si>
  <si>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</si>
  <si>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</si>
  <si>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</si>
  <si>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</si>
  <si>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</si>
  <si>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</si>
  <si>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</si>
  <si>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</si>
  <si>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</si>
  <si>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</si>
  <si>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</si>
  <si>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</si>
  <si>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</si>
  <si>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</si>
  <si>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</si>
  <si>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</si>
  <si>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</si>
  <si>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</si>
  <si>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</si>
  <si>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</si>
  <si>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</si>
  <si>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</si>
  <si>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</si>
  <si>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</si>
  <si>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</si>
  <si>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</si>
  <si>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</si>
  <si>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</si>
  <si>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</si>
  <si>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</si>
  <si>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</si>
  <si>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</si>
  <si>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</si>
  <si>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</si>
  <si>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</si>
  <si>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</si>
  <si>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</si>
  <si>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</si>
  <si>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</si>
  <si>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</si>
  <si>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</si>
  <si>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</si>
  <si>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</si>
  <si>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</si>
  <si>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</si>
  <si>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</si>
  <si>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</si>
  <si>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</si>
  <si>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</si>
  <si>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</si>
  <si>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</si>
  <si>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</si>
  <si>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</si>
  <si>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</si>
  <si>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</si>
  <si>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</si>
  <si>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</si>
  <si>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</si>
  <si>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</si>
  <si>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</si>
  <si>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</si>
  <si>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</si>
  <si>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</si>
  <si>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</si>
  <si>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</si>
  <si>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</si>
  <si>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</si>
  <si>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</si>
  <si>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</si>
  <si>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</si>
  <si>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</si>
  <si>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</si>
  <si>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</si>
  <si>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</si>
  <si>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</si>
  <si>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</si>
  <si>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</si>
  <si>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</si>
  <si>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</si>
  <si>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</si>
  <si>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</si>
  <si>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</si>
  <si>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</si>
  <si>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</si>
  <si>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</si>
  <si>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</si>
  <si>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</si>
  <si>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</si>
  <si>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</si>
  <si>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</si>
  <si>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</si>
  <si>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</si>
  <si>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</si>
  <si>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</si>
  <si>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</si>
  <si>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</si>
  <si>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</si>
  <si>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</si>
  <si>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</si>
  <si>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</si>
  <si>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</si>
  <si>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</si>
  <si>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</si>
  <si>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</si>
  <si>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</si>
  <si>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</si>
  <si>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</si>
  <si>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</si>
  <si>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</si>
  <si>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</si>
  <si>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</si>
  <si>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</si>
  <si>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</si>
  <si>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</si>
  <si>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</si>
  <si>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</si>
  <si>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</si>
  <si>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</si>
  <si>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</si>
  <si>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</si>
  <si>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</si>
  <si>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</si>
  <si>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</si>
  <si>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</si>
  <si>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</si>
  <si>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</si>
  <si>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</si>
  <si>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</si>
  <si>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</si>
  <si>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</si>
  <si>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</si>
  <si>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</si>
  <si>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</si>
  <si>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</si>
  <si>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</si>
  <si>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</si>
  <si>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</si>
  <si>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</si>
  <si>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</si>
  <si>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</si>
  <si>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</si>
  <si>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</si>
  <si>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</si>
  <si>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</si>
  <si>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</si>
  <si>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</si>
  <si>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</si>
  <si>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</si>
  <si>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</si>
  <si>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</si>
  <si>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</si>
  <si>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</si>
  <si>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</si>
  <si>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</si>
  <si>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</si>
  <si>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</si>
  <si>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</si>
  <si>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</si>
  <si>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</si>
  <si>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</si>
  <si>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</si>
  <si>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</si>
  <si>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</si>
  <si>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</si>
  <si>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</si>
  <si>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</si>
  <si>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</si>
  <si>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</si>
  <si>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</si>
  <si>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</si>
  <si>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</si>
  <si>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</si>
  <si>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</si>
  <si>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</si>
  <si>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</si>
  <si>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</si>
  <si>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</si>
  <si>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</si>
  <si>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</si>
  <si>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</si>
  <si>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</si>
  <si>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</si>
  <si>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</si>
  <si>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</si>
  <si>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</si>
  <si>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</si>
  <si>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</si>
  <si>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</si>
  <si>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</si>
  <si>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</si>
  <si>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</si>
  <si>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</si>
  <si>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</si>
  <si>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</si>
  <si>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</si>
  <si>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</si>
  <si>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</si>
  <si>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</si>
  <si>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</si>
  <si>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</si>
  <si>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</si>
  <si>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</si>
  <si>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</si>
  <si>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</si>
  <si>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</si>
  <si>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</si>
  <si>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</si>
  <si>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</si>
  <si>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</si>
  <si>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</si>
  <si>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</si>
  <si>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</si>
  <si>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</si>
  <si>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</si>
  <si>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</si>
  <si>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</si>
  <si>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</si>
  <si>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</si>
  <si>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</si>
  <si>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</si>
  <si>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</si>
  <si>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</si>
  <si>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</si>
  <si>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</si>
  <si>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</si>
  <si>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</si>
  <si>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</si>
  <si>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</si>
  <si>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</si>
  <si>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</si>
  <si>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</si>
  <si>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</si>
  <si>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</si>
  <si>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</si>
  <si>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</si>
  <si>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</si>
  <si>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</si>
  <si>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</si>
  <si>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</si>
  <si>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</si>
  <si>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</si>
  <si>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</si>
  <si>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</si>
  <si>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</si>
  <si>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</si>
  <si>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</si>
  <si>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</si>
  <si>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</si>
  <si>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</si>
  <si>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</si>
  <si>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</si>
  <si>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</si>
  <si>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</si>
  <si>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</si>
  <si>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</si>
  <si>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</si>
  <si>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</si>
  <si>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</si>
  <si>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</si>
  <si>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</si>
  <si>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</si>
  <si>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</si>
  <si>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</si>
  <si>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</si>
  <si>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</si>
  <si>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</si>
  <si>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</si>
  <si>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</si>
  <si>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</si>
  <si>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</si>
  <si>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</si>
  <si>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</si>
  <si>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</si>
  <si>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</si>
  <si>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</si>
  <si>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</si>
  <si>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</si>
  <si>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</si>
  <si>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</si>
  <si>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</si>
  <si>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</si>
  <si>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</si>
  <si>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</si>
  <si>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</si>
  <si>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</si>
  <si>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</si>
  <si>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</si>
  <si>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</si>
  <si>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</si>
  <si>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</si>
  <si>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</si>
  <si>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</si>
  <si>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</si>
  <si>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</si>
  <si>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</si>
  <si>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</si>
  <si>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</si>
  <si>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</si>
  <si>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</si>
  <si>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</si>
  <si>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</si>
  <si>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</si>
  <si>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</si>
  <si>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</si>
  <si>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</si>
  <si>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</si>
  <si>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</si>
  <si>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</si>
  <si>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</si>
  <si>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</si>
  <si>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</si>
  <si>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</si>
  <si>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</si>
  <si>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</si>
  <si>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</si>
  <si>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</si>
  <si>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</si>
  <si>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</si>
  <si>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</si>
  <si>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</si>
  <si>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</si>
  <si>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</si>
  <si>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</si>
  <si>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</si>
  <si>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</si>
  <si>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</si>
  <si>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</si>
  <si>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</si>
  <si>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</si>
  <si>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</si>
  <si>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</si>
  <si>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</si>
  <si>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</si>
  <si>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</si>
  <si>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</si>
  <si>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</si>
  <si>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</si>
  <si>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</si>
  <si>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</si>
  <si>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</si>
  <si>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</si>
  <si>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</si>
  <si>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</si>
  <si>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</si>
  <si>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</si>
  <si>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</si>
  <si>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</si>
  <si>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</si>
  <si>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</si>
  <si>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</si>
  <si>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</si>
  <si>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</si>
  <si>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</si>
  <si>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</si>
  <si>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</si>
  <si>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</si>
  <si>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</si>
  <si>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</si>
  <si>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</si>
  <si>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</si>
  <si>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</si>
  <si>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</si>
  <si>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</si>
  <si>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</si>
  <si>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</si>
  <si>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</si>
  <si>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</si>
  <si>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</si>
  <si>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</si>
  <si>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</si>
  <si>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</si>
  <si>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</si>
  <si>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</si>
  <si>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</si>
  <si>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</si>
  <si>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</si>
  <si>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</si>
  <si>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</si>
  <si>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</si>
  <si>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</si>
  <si>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</si>
  <si>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</si>
  <si>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</si>
  <si>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</si>
  <si>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</si>
  <si>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</si>
  <si>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</si>
  <si>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</si>
  <si>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</si>
  <si>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</si>
  <si>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</si>
  <si>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</si>
  <si>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</si>
  <si>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</si>
  <si>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</si>
  <si>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</si>
  <si>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</si>
  <si>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</si>
  <si>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</si>
  <si>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</si>
  <si>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</si>
  <si>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</si>
  <si>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</si>
  <si>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</si>
  <si>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</si>
  <si>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</si>
  <si>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</si>
  <si>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</si>
  <si>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</si>
  <si>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</si>
  <si>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</si>
  <si>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</si>
  <si>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</si>
  <si>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</si>
  <si>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</si>
  <si>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</si>
  <si>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</si>
  <si>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</si>
  <si>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</si>
  <si>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</si>
  <si>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</si>
  <si>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</si>
  <si>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</si>
  <si>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</si>
  <si>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</si>
  <si>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</si>
  <si>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</si>
  <si>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</si>
  <si>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</si>
  <si>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</si>
  <si>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</si>
  <si>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</si>
  <si>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</si>
  <si>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</si>
  <si>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</si>
  <si>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</si>
  <si>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</si>
  <si>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</si>
  <si>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</si>
  <si>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</si>
  <si>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</si>
  <si>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</si>
  <si>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</si>
  <si>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</si>
  <si>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</si>
  <si>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</si>
  <si>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</si>
  <si>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</si>
  <si>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</si>
  <si>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</si>
  <si>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</si>
  <si>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</si>
  <si>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</si>
  <si>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</si>
  <si>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</si>
  <si>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</si>
  <si>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</si>
  <si>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</si>
  <si>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</si>
  <si>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</si>
  <si>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</si>
  <si>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</si>
  <si>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</si>
  <si>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</si>
  <si>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</si>
  <si>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</si>
  <si>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</si>
  <si>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</si>
  <si>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</si>
  <si>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</si>
  <si>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</si>
  <si>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</si>
  <si>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</si>
  <si>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</si>
  <si>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</si>
  <si>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</si>
  <si>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</si>
  <si>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</si>
  <si>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</si>
  <si>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</si>
  <si>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</si>
  <si>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</si>
  <si>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</si>
  <si>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</si>
  <si>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</si>
  <si>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</si>
  <si>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</si>
  <si>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</si>
  <si>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</si>
  <si>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</si>
  <si>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</si>
  <si>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</si>
  <si>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</si>
  <si>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</si>
  <si>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</si>
  <si>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</si>
  <si>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</si>
  <si>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</si>
  <si>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</si>
  <si>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</si>
  <si>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</si>
  <si>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</si>
  <si>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</si>
  <si>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</si>
  <si>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</si>
  <si>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</si>
  <si>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</si>
  <si>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</si>
  <si>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</si>
  <si>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</si>
  <si>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</si>
  <si>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</si>
  <si>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</si>
  <si>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</si>
  <si>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</si>
  <si>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</si>
  <si>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</si>
  <si>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</si>
  <si>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</si>
  <si>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</si>
  <si>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</si>
  <si>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</si>
  <si>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</si>
  <si>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</si>
  <si>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</si>
  <si>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</si>
  <si>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</si>
  <si>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</si>
  <si>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</si>
  <si>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</si>
  <si>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</si>
  <si>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</si>
  <si>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</si>
  <si>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</si>
  <si>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</si>
  <si>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</si>
  <si>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</si>
  <si>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</si>
  <si>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</si>
  <si>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</si>
  <si>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</si>
  <si>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</si>
  <si>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</si>
  <si>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</si>
  <si>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</si>
  <si>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</si>
  <si>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</si>
  <si>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</si>
  <si>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</si>
  <si>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</si>
  <si>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</si>
  <si>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</si>
  <si>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</si>
  <si>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</si>
  <si>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</si>
  <si>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</si>
  <si>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</si>
  <si>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</si>
  <si>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</si>
  <si>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</si>
  <si>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</si>
  <si>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</si>
  <si>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</si>
  <si>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</si>
  <si>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</si>
  <si>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</si>
  <si>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</si>
  <si>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</si>
  <si>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</si>
  <si>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</si>
  <si>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</si>
  <si>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</si>
  <si>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</si>
  <si>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</si>
  <si>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</si>
  <si>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</si>
  <si>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</si>
  <si>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</si>
  <si>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</si>
  <si>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</si>
  <si>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</si>
  <si>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</si>
  <si>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</si>
  <si>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</si>
  <si>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</si>
  <si>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</si>
  <si>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</si>
  <si>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</si>
  <si>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</si>
  <si>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</si>
  <si>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</si>
  <si>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</si>
  <si>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</si>
  <si>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</si>
  <si>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</si>
  <si>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</si>
  <si>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</si>
  <si>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</si>
  <si>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</si>
  <si>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</si>
  <si>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</si>
  <si>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</si>
  <si>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</si>
  <si>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</si>
  <si>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</si>
  <si>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</si>
  <si>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</si>
  <si>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</si>
  <si>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</si>
  <si>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</si>
  <si>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</si>
  <si>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</si>
  <si>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</si>
  <si>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</si>
  <si>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</si>
  <si>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</si>
  <si>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</si>
  <si>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</si>
  <si>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</si>
  <si>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</si>
  <si>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</si>
  <si>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</si>
  <si>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</si>
  <si>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</si>
  <si>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</si>
  <si>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</si>
  <si>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</si>
  <si>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</si>
  <si>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</si>
  <si>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</si>
  <si>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</si>
  <si>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</si>
  <si>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</si>
  <si>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</si>
  <si>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</si>
  <si>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</si>
  <si>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</si>
  <si>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</si>
  <si>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</si>
  <si>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</si>
  <si>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</si>
  <si>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</si>
  <si>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</si>
  <si>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</si>
  <si>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</si>
  <si>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</si>
  <si>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</si>
  <si>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</si>
  <si>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</si>
  <si>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</si>
  <si>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</si>
  <si>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</si>
  <si>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</si>
  <si>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</si>
  <si>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</si>
  <si>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</si>
  <si>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</si>
  <si>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</si>
  <si>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</si>
  <si>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</si>
  <si>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</si>
  <si>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</si>
  <si>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</si>
  <si>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</si>
  <si>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</si>
  <si>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</si>
  <si>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</si>
  <si>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</si>
  <si>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</si>
  <si>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</si>
  <si>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</si>
  <si>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</si>
  <si>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</si>
  <si>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</si>
  <si>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</si>
  <si>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</si>
  <si>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</si>
  <si>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</si>
  <si>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</si>
  <si>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</si>
  <si>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</si>
  <si>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</si>
  <si>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</si>
  <si>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</si>
  <si>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</si>
  <si>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</si>
  <si>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</si>
  <si>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</si>
  <si>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</si>
  <si>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</si>
  <si>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</si>
  <si>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</si>
  <si>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</si>
  <si>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</si>
  <si>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</si>
  <si>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</si>
  <si>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</si>
  <si>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</si>
  <si>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</si>
  <si>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</si>
  <si>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</si>
  <si>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</si>
  <si>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</si>
  <si>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</si>
  <si>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</si>
  <si>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</si>
  <si>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</si>
  <si>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</si>
  <si>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</si>
  <si>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</si>
  <si>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</si>
  <si>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</si>
  <si>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</si>
  <si>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</si>
  <si>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</si>
  <si>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</si>
  <si>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</si>
  <si>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</si>
  <si>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</si>
  <si>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</si>
  <si>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</si>
  <si>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</si>
  <si>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</si>
  <si>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</si>
  <si>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</si>
  <si>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</si>
  <si>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</si>
  <si>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</si>
  <si>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</si>
  <si>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</si>
  <si>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</si>
  <si>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</si>
  <si>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</si>
  <si>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</si>
  <si>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</si>
  <si>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</si>
  <si>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</si>
  <si>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</si>
  <si>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</si>
  <si>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</si>
  <si>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</si>
  <si>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</si>
  <si>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</si>
  <si>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</si>
  <si>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</si>
  <si>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</si>
  <si>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</si>
  <si>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</si>
  <si>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</si>
  <si>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</si>
  <si>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</si>
  <si>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</si>
  <si>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</si>
  <si>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</si>
  <si>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</si>
  <si>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</si>
  <si>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</si>
  <si>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</si>
  <si>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</si>
  <si>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</si>
  <si>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</si>
  <si>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</si>
  <si>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</si>
  <si>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</si>
  <si>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</si>
  <si>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</si>
  <si>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</si>
  <si>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</si>
  <si>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</si>
  <si>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</si>
  <si>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</si>
  <si>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</si>
  <si>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</si>
  <si>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</si>
  <si>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</si>
  <si>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</si>
  <si>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</si>
  <si>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</si>
  <si>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</si>
  <si>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</si>
  <si>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</si>
  <si>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</si>
  <si>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</si>
  <si>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</si>
  <si>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</si>
  <si>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</si>
  <si>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</si>
  <si>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</si>
  <si>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</si>
  <si>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</si>
  <si>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</si>
  <si>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</si>
  <si>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</si>
  <si>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</si>
  <si>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</si>
  <si>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</si>
  <si>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</si>
  <si>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</si>
  <si>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</si>
  <si>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</si>
  <si>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</si>
  <si>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</si>
  <si>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</si>
  <si>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</si>
  <si>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</si>
  <si>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</si>
  <si>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</si>
  <si>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</si>
  <si>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</si>
  <si>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</si>
  <si>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</si>
  <si>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</si>
  <si>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</si>
  <si>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医療法人山崎会サンピエール病院</t>
    <phoneticPr fontId="3"/>
  </si>
  <si>
    <t>〒370-0857 高崎市上佐野町７８６－７</t>
    <phoneticPr fontId="3"/>
  </si>
  <si>
    <t>〇</t>
  </si>
  <si>
    <t>医療法人</t>
  </si>
  <si>
    <t>複数の診療科で活用</t>
  </si>
  <si>
    <t>整形外科</t>
  </si>
  <si>
    <t>内科</t>
  </si>
  <si>
    <t>精神科</t>
  </si>
  <si>
    <t>ＤＰＣ病院ではない</t>
  </si>
  <si>
    <t>有</t>
  </si>
  <si>
    <t>-</t>
    <phoneticPr fontId="3"/>
  </si>
  <si>
    <t>2階東病棟</t>
  </si>
  <si>
    <t>急性期機能</t>
  </si>
  <si>
    <t>６階病棟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</si>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</sst>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22?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1048</v>
      </c>
      <c r="M9" s="282" t="s">
        <v>1050</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t="s">
        <v>1039</v>
      </c>
      <c r="M11" s="25"/>
    </row>
    <row r="12" spans="1:22" s="21" customFormat="1" ht="34.5" customHeight="1" x14ac:dyDescent="0.15">
      <c r="A12" s="244" t="s">
        <v>606</v>
      </c>
      <c r="B12" s="24"/>
      <c r="C12" s="19"/>
      <c r="D12" s="19"/>
      <c r="E12" s="19"/>
      <c r="F12" s="19"/>
      <c r="G12" s="19"/>
      <c r="H12" s="20"/>
      <c r="I12" s="335" t="s">
        <v>4</v>
      </c>
      <c r="J12" s="335"/>
      <c r="K12" s="335"/>
      <c r="L12" s="29"/>
      <c r="M12" s="29"/>
    </row>
    <row r="13" spans="1:22" s="21" customFormat="1" ht="34.5" customHeight="1" x14ac:dyDescent="0.15">
      <c r="A13" s="244" t="s">
        <v>606</v>
      </c>
      <c r="B13" s="17"/>
      <c r="C13" s="19"/>
      <c r="D13" s="19"/>
      <c r="E13" s="19"/>
      <c r="F13" s="19"/>
      <c r="G13" s="19"/>
      <c r="H13" s="20"/>
      <c r="I13" s="335" t="s">
        <v>5</v>
      </c>
      <c r="J13" s="335"/>
      <c r="K13" s="335"/>
      <c r="L13" s="28"/>
      <c r="M13" s="28" t="s">
        <v>1039</v>
      </c>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1048</v>
      </c>
      <c r="M22" s="282" t="s">
        <v>1050</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t="s">
        <v>1039</v>
      </c>
      <c r="M24" s="25"/>
    </row>
    <row r="25" spans="1:22" s="21" customFormat="1" ht="34.5" customHeight="1" x14ac:dyDescent="0.15">
      <c r="A25" s="244" t="s">
        <v>607</v>
      </c>
      <c r="B25" s="24"/>
      <c r="C25" s="19"/>
      <c r="D25" s="19"/>
      <c r="E25" s="19"/>
      <c r="F25" s="19"/>
      <c r="G25" s="19"/>
      <c r="H25" s="20"/>
      <c r="I25" s="307" t="s">
        <v>4</v>
      </c>
      <c r="J25" s="308"/>
      <c r="K25" s="309"/>
      <c r="L25" s="29"/>
      <c r="M25" s="29"/>
    </row>
    <row r="26" spans="1:22" s="21" customFormat="1" ht="34.5" customHeight="1" x14ac:dyDescent="0.15">
      <c r="A26" s="244" t="s">
        <v>607</v>
      </c>
      <c r="B26" s="17"/>
      <c r="C26" s="19"/>
      <c r="D26" s="19"/>
      <c r="E26" s="19"/>
      <c r="F26" s="19"/>
      <c r="G26" s="19"/>
      <c r="H26" s="20"/>
      <c r="I26" s="307" t="s">
        <v>5</v>
      </c>
      <c r="J26" s="308"/>
      <c r="K26" s="309"/>
      <c r="L26" s="28"/>
      <c r="M26" s="28" t="s">
        <v>1039</v>
      </c>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1048</v>
      </c>
      <c r="M35" s="282" t="s">
        <v>1050</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1048</v>
      </c>
      <c r="M44" s="282" t="s">
        <v>1050</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row>
    <row r="48" spans="1:22" s="21" customFormat="1" ht="34.5" customHeight="1" x14ac:dyDescent="0.15">
      <c r="A48" s="278" t="s">
        <v>984</v>
      </c>
      <c r="B48" s="17"/>
      <c r="C48" s="19"/>
      <c r="D48" s="19"/>
      <c r="E48" s="19"/>
      <c r="F48" s="19"/>
      <c r="G48" s="19"/>
      <c r="H48" s="20"/>
      <c r="I48" s="426" t="s">
        <v>5</v>
      </c>
      <c r="J48" s="427"/>
      <c r="K48" s="428"/>
      <c r="L48" s="28"/>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t="s">
        <v>1039</v>
      </c>
      <c r="M52" s="29" t="s">
        <v>1039</v>
      </c>
    </row>
    <row r="53" spans="1:13" s="21" customFormat="1" ht="34.5" customHeight="1" x14ac:dyDescent="0.15">
      <c r="A53" s="278" t="s">
        <v>984</v>
      </c>
      <c r="B53" s="17"/>
      <c r="C53" s="19"/>
      <c r="D53" s="19"/>
      <c r="E53" s="19"/>
      <c r="F53" s="19"/>
      <c r="G53" s="19"/>
      <c r="H53" s="20"/>
      <c r="I53" s="429" t="s">
        <v>985</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x14ac:dyDescent="0.15">
      <c r="A89" s="243"/>
      <c r="B89" s="18"/>
      <c r="C89" s="62"/>
      <c r="D89" s="3"/>
      <c r="E89" s="3"/>
      <c r="F89" s="3"/>
      <c r="G89" s="3"/>
      <c r="H89" s="287"/>
      <c r="I89" s="287"/>
      <c r="J89" s="64" t="s">
        <v>35</v>
      </c>
      <c r="K89" s="65"/>
      <c r="L89" s="262" t="s">
        <v>1048</v>
      </c>
      <c r="M89" s="262" t="s">
        <v>1050</v>
      </c>
    </row>
    <row r="90" spans="1:22" s="21" customFormat="1" x14ac:dyDescent="0.15">
      <c r="A90" s="243"/>
      <c r="B90" s="1"/>
      <c r="C90" s="3"/>
      <c r="D90" s="3"/>
      <c r="E90" s="3"/>
      <c r="F90" s="3"/>
      <c r="G90" s="3"/>
      <c r="H90" s="287"/>
      <c r="I90" s="67" t="s">
        <v>36</v>
      </c>
      <c r="J90" s="68"/>
      <c r="K90" s="69"/>
      <c r="L90" s="262" t="s">
        <v>1049</v>
      </c>
      <c r="M90" s="262" t="s">
        <v>1051</v>
      </c>
    </row>
    <row r="91" spans="1:22" s="21" customFormat="1" ht="54" customHeight="1" x14ac:dyDescent="0.15">
      <c r="A91" s="244" t="s">
        <v>609</v>
      </c>
      <c r="B91" s="1"/>
      <c r="C91" s="303" t="s">
        <v>37</v>
      </c>
      <c r="D91" s="304"/>
      <c r="E91" s="304"/>
      <c r="F91" s="304"/>
      <c r="G91" s="304"/>
      <c r="H91" s="305"/>
      <c r="I91" s="294" t="s">
        <v>38</v>
      </c>
      <c r="J91" s="260" t="s">
        <v>1040</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1049</v>
      </c>
      <c r="M98" s="70" t="s">
        <v>1051</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105</v>
      </c>
      <c r="K99" s="237" t="str">
        <f>IF(OR(COUNTIF(L99:M99,"未確認")&gt;0,COUNTIF(L99:M99,"~*")&gt;0),"※","")</f>
        <v/>
      </c>
      <c r="L99" s="258">
        <v>57</v>
      </c>
      <c r="M99" s="258">
        <v>48</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105</v>
      </c>
      <c r="K101" s="237" t="str">
        <f>IF(OR(COUNTIF(L101:M101,"未確認")&gt;0,COUNTIF(L101:M101,"~*")&gt;0),"※","")</f>
        <v/>
      </c>
      <c r="L101" s="258">
        <v>57</v>
      </c>
      <c r="M101" s="258">
        <v>48</v>
      </c>
    </row>
    <row r="102" spans="1:22" s="83" customFormat="1" ht="34.5" customHeight="1" x14ac:dyDescent="0.15">
      <c r="A102" s="244" t="s">
        <v>610</v>
      </c>
      <c r="B102" s="84"/>
      <c r="C102" s="323"/>
      <c r="D102" s="324"/>
      <c r="E102" s="316" t="s">
        <v>612</v>
      </c>
      <c r="F102" s="317"/>
      <c r="G102" s="317"/>
      <c r="H102" s="318"/>
      <c r="I102" s="351"/>
      <c r="J102" s="256">
        <f t="shared" si="0"/>
        <v>105</v>
      </c>
      <c r="K102" s="237" t="str">
        <f t="shared" ref="K102:K111" si="1">IF(OR(COUNTIF(L101:M101,"未確認")&gt;0,COUNTIF(L101:M101,"~*")&gt;0),"※","")</f>
        <v/>
      </c>
      <c r="L102" s="258">
        <v>57</v>
      </c>
      <c r="M102" s="258">
        <v>48</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1049</v>
      </c>
      <c r="M119" s="70" t="s">
        <v>1051</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1043</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533</v>
      </c>
    </row>
    <row r="122" spans="1:22" s="83" customFormat="1" ht="40.5" customHeight="1" x14ac:dyDescent="0.15">
      <c r="A122" s="244" t="s">
        <v>619</v>
      </c>
      <c r="B122" s="1"/>
      <c r="C122" s="295"/>
      <c r="D122" s="297"/>
      <c r="E122" s="321"/>
      <c r="F122" s="347"/>
      <c r="G122" s="347"/>
      <c r="H122" s="322"/>
      <c r="I122" s="345"/>
      <c r="J122" s="101"/>
      <c r="K122" s="102"/>
      <c r="L122" s="98" t="s">
        <v>1043</v>
      </c>
      <c r="M122" s="98" t="s">
        <v>533</v>
      </c>
    </row>
    <row r="123" spans="1:22" s="83" customFormat="1" ht="40.5" customHeight="1" x14ac:dyDescent="0.15">
      <c r="A123" s="244" t="s">
        <v>620</v>
      </c>
      <c r="B123" s="1"/>
      <c r="C123" s="289"/>
      <c r="D123" s="290"/>
      <c r="E123" s="323"/>
      <c r="F123" s="348"/>
      <c r="G123" s="348"/>
      <c r="H123" s="324"/>
      <c r="I123" s="346"/>
      <c r="J123" s="105"/>
      <c r="K123" s="106"/>
      <c r="L123" s="98" t="s">
        <v>1044</v>
      </c>
      <c r="M123" s="98" t="s">
        <v>533</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1049</v>
      </c>
      <c r="M130" s="70" t="s">
        <v>1051</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564</v>
      </c>
      <c r="M131" s="98" t="s">
        <v>639</v>
      </c>
    </row>
    <row r="132" spans="1:22" s="83" customFormat="1" ht="34.5" customHeight="1" x14ac:dyDescent="0.15">
      <c r="A132" s="244" t="s">
        <v>621</v>
      </c>
      <c r="B132" s="84"/>
      <c r="C132" s="295"/>
      <c r="D132" s="297"/>
      <c r="E132" s="303" t="s">
        <v>58</v>
      </c>
      <c r="F132" s="304"/>
      <c r="G132" s="304"/>
      <c r="H132" s="305"/>
      <c r="I132" s="349"/>
      <c r="J132" s="101"/>
      <c r="K132" s="102"/>
      <c r="L132" s="82">
        <v>57</v>
      </c>
      <c r="M132" s="82">
        <v>48</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1049</v>
      </c>
      <c r="M144" s="70" t="s">
        <v>1051</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row>
    <row r="205" spans="1:1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1049</v>
      </c>
      <c r="M227" s="70" t="s">
        <v>1051</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1045</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1049</v>
      </c>
      <c r="M235" s="70" t="s">
        <v>1051</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1046</v>
      </c>
      <c r="K236" s="81"/>
      <c r="L236" s="110"/>
      <c r="M236" s="127"/>
    </row>
    <row r="237" spans="1:22" s="83" customFormat="1" ht="34.5" customHeight="1" x14ac:dyDescent="0.15">
      <c r="A237" s="248" t="s">
        <v>627</v>
      </c>
      <c r="B237" s="119"/>
      <c r="C237" s="303" t="s">
        <v>130</v>
      </c>
      <c r="D237" s="304"/>
      <c r="E237" s="304"/>
      <c r="F237" s="304"/>
      <c r="G237" s="304"/>
      <c r="H237" s="305"/>
      <c r="I237" s="359"/>
      <c r="J237" s="260" t="s">
        <v>1046</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1049</v>
      </c>
      <c r="M245" s="70" t="s">
        <v>1051</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1049</v>
      </c>
      <c r="M254" s="137" t="s">
        <v>1051</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1049</v>
      </c>
      <c r="M264" s="70" t="s">
        <v>1051</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18</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8.6999999999999993</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2</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29</v>
      </c>
      <c r="K269" s="81" t="str">
        <f t="shared" si="8"/>
        <v/>
      </c>
      <c r="L269" s="147">
        <v>16</v>
      </c>
      <c r="M269" s="147">
        <v>13</v>
      </c>
    </row>
    <row r="270" spans="1:22" s="83" customFormat="1" ht="34.5" customHeight="1" x14ac:dyDescent="0.15">
      <c r="A270" s="249" t="s">
        <v>725</v>
      </c>
      <c r="B270" s="120"/>
      <c r="C270" s="356"/>
      <c r="D270" s="356"/>
      <c r="E270" s="356"/>
      <c r="F270" s="356"/>
      <c r="G270" s="356" t="s">
        <v>148</v>
      </c>
      <c r="H270" s="356"/>
      <c r="I270" s="363"/>
      <c r="J270" s="266">
        <f t="shared" si="9"/>
        <v>1.1000000000000001</v>
      </c>
      <c r="K270" s="81" t="str">
        <f t="shared" si="8"/>
        <v/>
      </c>
      <c r="L270" s="148">
        <v>0.8</v>
      </c>
      <c r="M270" s="148">
        <v>0.3</v>
      </c>
    </row>
    <row r="271" spans="1:22" s="83" customFormat="1" ht="34.5" customHeight="1" x14ac:dyDescent="0.15">
      <c r="A271" s="249" t="s">
        <v>726</v>
      </c>
      <c r="B271" s="120"/>
      <c r="C271" s="356" t="s">
        <v>151</v>
      </c>
      <c r="D271" s="361"/>
      <c r="E271" s="361"/>
      <c r="F271" s="361"/>
      <c r="G271" s="356" t="s">
        <v>146</v>
      </c>
      <c r="H271" s="356"/>
      <c r="I271" s="363"/>
      <c r="J271" s="266">
        <f t="shared" si="9"/>
        <v>6</v>
      </c>
      <c r="K271" s="81" t="str">
        <f t="shared" si="8"/>
        <v/>
      </c>
      <c r="L271" s="147">
        <v>1</v>
      </c>
      <c r="M271" s="147">
        <v>5</v>
      </c>
    </row>
    <row r="272" spans="1:22"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row>
    <row r="273" spans="1:13" s="83" customFormat="1" ht="34.5" customHeight="1" x14ac:dyDescent="0.15">
      <c r="A273" s="249" t="s">
        <v>727</v>
      </c>
      <c r="B273" s="120"/>
      <c r="C273" s="356" t="s">
        <v>152</v>
      </c>
      <c r="D273" s="361"/>
      <c r="E273" s="361"/>
      <c r="F273" s="361"/>
      <c r="G273" s="356" t="s">
        <v>146</v>
      </c>
      <c r="H273" s="356"/>
      <c r="I273" s="363"/>
      <c r="J273" s="266">
        <f t="shared" si="9"/>
        <v>17</v>
      </c>
      <c r="K273" s="81" t="str">
        <f t="shared" si="8"/>
        <v/>
      </c>
      <c r="L273" s="147">
        <v>6</v>
      </c>
      <c r="M273" s="147">
        <v>11</v>
      </c>
    </row>
    <row r="274" spans="1:13" s="83" customFormat="1" ht="34.5" customHeight="1" x14ac:dyDescent="0.15">
      <c r="A274" s="249" t="s">
        <v>727</v>
      </c>
      <c r="B274" s="120"/>
      <c r="C274" s="361"/>
      <c r="D274" s="361"/>
      <c r="E274" s="361"/>
      <c r="F274" s="361"/>
      <c r="G274" s="356" t="s">
        <v>148</v>
      </c>
      <c r="H274" s="356"/>
      <c r="I274" s="363"/>
      <c r="J274" s="266">
        <f t="shared" si="9"/>
        <v>1.3</v>
      </c>
      <c r="K274" s="81" t="str">
        <f t="shared" si="8"/>
        <v/>
      </c>
      <c r="L274" s="148">
        <v>0</v>
      </c>
      <c r="M274" s="148">
        <v>1.3</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5</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4</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0</v>
      </c>
      <c r="K291" s="81" t="str">
        <f t="shared" si="8"/>
        <v/>
      </c>
      <c r="L291" s="147">
        <v>0</v>
      </c>
      <c r="M291" s="147">
        <v>0</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4</v>
      </c>
      <c r="M297" s="147">
        <v>13</v>
      </c>
      <c r="N297" s="147">
        <v>80</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1.1000000000000001</v>
      </c>
      <c r="N298" s="148">
        <v>1.3</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2</v>
      </c>
      <c r="M299" s="147">
        <v>1</v>
      </c>
      <c r="N299" s="147">
        <v>42</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0.8</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1</v>
      </c>
      <c r="M301" s="147">
        <v>0</v>
      </c>
      <c r="N301" s="147">
        <v>57</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3.7</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7</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14</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6</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0.8</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4</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0.6</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1049</v>
      </c>
      <c r="M323" s="137" t="s">
        <v>1051</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1046</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1</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row>
    <row r="328" spans="1:22" s="83" customFormat="1" ht="34.5" customHeight="1" x14ac:dyDescent="0.15">
      <c r="A328" s="249" t="s">
        <v>747</v>
      </c>
      <c r="B328" s="159"/>
      <c r="C328" s="356"/>
      <c r="D328" s="356"/>
      <c r="E328" s="356"/>
      <c r="F328" s="361"/>
      <c r="G328" s="361"/>
      <c r="H328" s="288" t="s">
        <v>174</v>
      </c>
      <c r="I328" s="345"/>
      <c r="J328" s="267">
        <v>1</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4</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1</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1049</v>
      </c>
      <c r="M343" s="137" t="s">
        <v>1051</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1048</v>
      </c>
      <c r="M367" s="66" t="s">
        <v>1050</v>
      </c>
    </row>
    <row r="368" spans="1:22" s="118" customFormat="1" ht="20.25" customHeight="1" x14ac:dyDescent="0.15">
      <c r="A368" s="243"/>
      <c r="B368" s="1"/>
      <c r="C368" s="3"/>
      <c r="D368" s="3"/>
      <c r="E368" s="3"/>
      <c r="F368" s="3"/>
      <c r="G368" s="3"/>
      <c r="H368" s="287"/>
      <c r="I368" s="67" t="s">
        <v>36</v>
      </c>
      <c r="J368" s="170"/>
      <c r="K368" s="79"/>
      <c r="L368" s="137" t="s">
        <v>1049</v>
      </c>
      <c r="M368" s="137" t="s">
        <v>1051</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1049</v>
      </c>
      <c r="M391" s="70" t="s">
        <v>1051</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599</v>
      </c>
      <c r="K392" s="81" t="str">
        <f t="shared" ref="K392:K397" si="12">IF(OR(COUNTIF(L392:M392,"未確認")&gt;0,COUNTIF(L392:M392,"~*")&gt;0),"※","")</f>
        <v/>
      </c>
      <c r="L392" s="147">
        <v>506</v>
      </c>
      <c r="M392" s="147">
        <v>93</v>
      </c>
    </row>
    <row r="393" spans="1:22" s="83" customFormat="1" ht="34.5" customHeight="1" x14ac:dyDescent="0.15">
      <c r="A393" s="249" t="s">
        <v>773</v>
      </c>
      <c r="B393" s="84"/>
      <c r="C393" s="399"/>
      <c r="D393" s="379"/>
      <c r="E393" s="303" t="s">
        <v>224</v>
      </c>
      <c r="F393" s="304"/>
      <c r="G393" s="304"/>
      <c r="H393" s="305"/>
      <c r="I393" s="377"/>
      <c r="J393" s="140">
        <f t="shared" si="11"/>
        <v>364</v>
      </c>
      <c r="K393" s="81" t="str">
        <f t="shared" si="12"/>
        <v/>
      </c>
      <c r="L393" s="147">
        <v>273</v>
      </c>
      <c r="M393" s="147">
        <v>91</v>
      </c>
    </row>
    <row r="394" spans="1:22" s="83" customFormat="1" ht="34.5" customHeight="1" x14ac:dyDescent="0.15">
      <c r="A394" s="250" t="s">
        <v>774</v>
      </c>
      <c r="B394" s="84"/>
      <c r="C394" s="399"/>
      <c r="D394" s="380"/>
      <c r="E394" s="303" t="s">
        <v>225</v>
      </c>
      <c r="F394" s="304"/>
      <c r="G394" s="304"/>
      <c r="H394" s="305"/>
      <c r="I394" s="377"/>
      <c r="J394" s="140">
        <f t="shared" si="11"/>
        <v>13</v>
      </c>
      <c r="K394" s="81" t="str">
        <f t="shared" si="12"/>
        <v/>
      </c>
      <c r="L394" s="147">
        <v>13</v>
      </c>
      <c r="M394" s="147">
        <v>0</v>
      </c>
    </row>
    <row r="395" spans="1:22" s="83" customFormat="1" ht="34.5" customHeight="1" x14ac:dyDescent="0.15">
      <c r="A395" s="250" t="s">
        <v>775</v>
      </c>
      <c r="B395" s="84"/>
      <c r="C395" s="399"/>
      <c r="D395" s="381"/>
      <c r="E395" s="303" t="s">
        <v>226</v>
      </c>
      <c r="F395" s="304"/>
      <c r="G395" s="304"/>
      <c r="H395" s="305"/>
      <c r="I395" s="377"/>
      <c r="J395" s="140">
        <f t="shared" si="11"/>
        <v>222</v>
      </c>
      <c r="K395" s="81" t="str">
        <f t="shared" si="12"/>
        <v/>
      </c>
      <c r="L395" s="147">
        <v>220</v>
      </c>
      <c r="M395" s="147">
        <v>2</v>
      </c>
    </row>
    <row r="396" spans="1:22" s="83" customFormat="1" ht="34.5" customHeight="1" x14ac:dyDescent="0.15">
      <c r="A396" s="250" t="s">
        <v>776</v>
      </c>
      <c r="B396" s="1"/>
      <c r="C396" s="399"/>
      <c r="D396" s="303" t="s">
        <v>227</v>
      </c>
      <c r="E396" s="304"/>
      <c r="F396" s="304"/>
      <c r="G396" s="304"/>
      <c r="H396" s="305"/>
      <c r="I396" s="377"/>
      <c r="J396" s="140">
        <f t="shared" si="11"/>
        <v>35626</v>
      </c>
      <c r="K396" s="81" t="str">
        <f t="shared" si="12"/>
        <v/>
      </c>
      <c r="L396" s="147">
        <v>18406</v>
      </c>
      <c r="M396" s="147">
        <v>17220</v>
      </c>
    </row>
    <row r="397" spans="1:22" s="83" customFormat="1" ht="34.5" customHeight="1" x14ac:dyDescent="0.15">
      <c r="A397" s="250" t="s">
        <v>777</v>
      </c>
      <c r="B397" s="119"/>
      <c r="C397" s="399"/>
      <c r="D397" s="303" t="s">
        <v>228</v>
      </c>
      <c r="E397" s="304"/>
      <c r="F397" s="304"/>
      <c r="G397" s="304"/>
      <c r="H397" s="305"/>
      <c r="I397" s="378"/>
      <c r="J397" s="140">
        <f t="shared" si="11"/>
        <v>612</v>
      </c>
      <c r="K397" s="81" t="str">
        <f t="shared" si="12"/>
        <v/>
      </c>
      <c r="L397" s="147">
        <v>500</v>
      </c>
      <c r="M397" s="147">
        <v>112</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1049</v>
      </c>
      <c r="M404" s="70" t="s">
        <v>1051</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599</v>
      </c>
      <c r="K405" s="81" t="str">
        <f t="shared" ref="K405:K422" si="14">IF(OR(COUNTIF(L405:M405,"未確認")&gt;0,COUNTIF(L405:M405,"~*")&gt;0),"※","")</f>
        <v/>
      </c>
      <c r="L405" s="147">
        <v>506</v>
      </c>
      <c r="M405" s="147">
        <v>93</v>
      </c>
    </row>
    <row r="406" spans="1:22" s="83" customFormat="1" ht="34.5" customHeight="1" x14ac:dyDescent="0.15">
      <c r="A406" s="251" t="s">
        <v>779</v>
      </c>
      <c r="B406" s="119"/>
      <c r="C406" s="391"/>
      <c r="D406" s="390" t="s">
        <v>233</v>
      </c>
      <c r="E406" s="323" t="s">
        <v>234</v>
      </c>
      <c r="F406" s="348"/>
      <c r="G406" s="348"/>
      <c r="H406" s="324"/>
      <c r="I406" s="388"/>
      <c r="J406" s="140">
        <f t="shared" si="13"/>
        <v>121</v>
      </c>
      <c r="K406" s="81" t="str">
        <f t="shared" si="14"/>
        <v/>
      </c>
      <c r="L406" s="147">
        <v>36</v>
      </c>
      <c r="M406" s="147">
        <v>85</v>
      </c>
    </row>
    <row r="407" spans="1:22" s="83" customFormat="1" ht="34.5" customHeight="1" x14ac:dyDescent="0.15">
      <c r="A407" s="251" t="s">
        <v>780</v>
      </c>
      <c r="B407" s="119"/>
      <c r="C407" s="391"/>
      <c r="D407" s="391"/>
      <c r="E407" s="303" t="s">
        <v>235</v>
      </c>
      <c r="F407" s="304"/>
      <c r="G407" s="304"/>
      <c r="H407" s="305"/>
      <c r="I407" s="388"/>
      <c r="J407" s="140">
        <f t="shared" si="13"/>
        <v>304</v>
      </c>
      <c r="K407" s="81" t="str">
        <f t="shared" si="14"/>
        <v/>
      </c>
      <c r="L407" s="147">
        <v>303</v>
      </c>
      <c r="M407" s="147">
        <v>1</v>
      </c>
    </row>
    <row r="408" spans="1:22" s="83" customFormat="1" ht="34.5" customHeight="1" x14ac:dyDescent="0.15">
      <c r="A408" s="251" t="s">
        <v>781</v>
      </c>
      <c r="B408" s="119"/>
      <c r="C408" s="391"/>
      <c r="D408" s="391"/>
      <c r="E408" s="303" t="s">
        <v>236</v>
      </c>
      <c r="F408" s="304"/>
      <c r="G408" s="304"/>
      <c r="H408" s="305"/>
      <c r="I408" s="388"/>
      <c r="J408" s="140">
        <f t="shared" si="13"/>
        <v>43</v>
      </c>
      <c r="K408" s="81" t="str">
        <f t="shared" si="14"/>
        <v/>
      </c>
      <c r="L408" s="147">
        <v>42</v>
      </c>
      <c r="M408" s="147">
        <v>1</v>
      </c>
    </row>
    <row r="409" spans="1:22" s="83" customFormat="1" ht="34.5" customHeight="1" x14ac:dyDescent="0.15">
      <c r="A409" s="251" t="s">
        <v>782</v>
      </c>
      <c r="B409" s="119"/>
      <c r="C409" s="391"/>
      <c r="D409" s="391"/>
      <c r="E409" s="316" t="s">
        <v>989</v>
      </c>
      <c r="F409" s="317"/>
      <c r="G409" s="317"/>
      <c r="H409" s="318"/>
      <c r="I409" s="388"/>
      <c r="J409" s="140">
        <f t="shared" si="13"/>
        <v>129</v>
      </c>
      <c r="K409" s="81" t="str">
        <f t="shared" si="14"/>
        <v/>
      </c>
      <c r="L409" s="147">
        <v>125</v>
      </c>
      <c r="M409" s="147">
        <v>4</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2</v>
      </c>
      <c r="K412" s="81" t="str">
        <f t="shared" si="14"/>
        <v/>
      </c>
      <c r="L412" s="147">
        <v>0</v>
      </c>
      <c r="M412" s="147">
        <v>2</v>
      </c>
    </row>
    <row r="413" spans="1:22" s="83" customFormat="1" ht="34.5" customHeight="1" x14ac:dyDescent="0.15">
      <c r="A413" s="251" t="s">
        <v>786</v>
      </c>
      <c r="B413" s="119"/>
      <c r="C413" s="391"/>
      <c r="D413" s="303" t="s">
        <v>251</v>
      </c>
      <c r="E413" s="304"/>
      <c r="F413" s="304"/>
      <c r="G413" s="304"/>
      <c r="H413" s="305"/>
      <c r="I413" s="388"/>
      <c r="J413" s="140">
        <f t="shared" si="13"/>
        <v>612</v>
      </c>
      <c r="K413" s="81" t="str">
        <f t="shared" si="14"/>
        <v/>
      </c>
      <c r="L413" s="147">
        <v>500</v>
      </c>
      <c r="M413" s="147">
        <v>112</v>
      </c>
    </row>
    <row r="414" spans="1:22" s="83" customFormat="1" ht="34.5" customHeight="1" x14ac:dyDescent="0.15">
      <c r="A414" s="251" t="s">
        <v>787</v>
      </c>
      <c r="B414" s="119"/>
      <c r="C414" s="391"/>
      <c r="D414" s="390" t="s">
        <v>240</v>
      </c>
      <c r="E414" s="323" t="s">
        <v>241</v>
      </c>
      <c r="F414" s="348"/>
      <c r="G414" s="348"/>
      <c r="H414" s="324"/>
      <c r="I414" s="388"/>
      <c r="J414" s="140">
        <f t="shared" si="13"/>
        <v>116</v>
      </c>
      <c r="K414" s="81" t="str">
        <f t="shared" si="14"/>
        <v/>
      </c>
      <c r="L414" s="147">
        <v>103</v>
      </c>
      <c r="M414" s="147">
        <v>13</v>
      </c>
    </row>
    <row r="415" spans="1:22" s="83" customFormat="1" ht="34.5" customHeight="1" x14ac:dyDescent="0.15">
      <c r="A415" s="251" t="s">
        <v>788</v>
      </c>
      <c r="B415" s="119"/>
      <c r="C415" s="391"/>
      <c r="D415" s="391"/>
      <c r="E415" s="303" t="s">
        <v>242</v>
      </c>
      <c r="F415" s="304"/>
      <c r="G415" s="304"/>
      <c r="H415" s="305"/>
      <c r="I415" s="388"/>
      <c r="J415" s="140">
        <f t="shared" si="13"/>
        <v>283</v>
      </c>
      <c r="K415" s="81" t="str">
        <f t="shared" si="14"/>
        <v/>
      </c>
      <c r="L415" s="147">
        <v>276</v>
      </c>
      <c r="M415" s="147">
        <v>7</v>
      </c>
    </row>
    <row r="416" spans="1:22" s="83" customFormat="1" ht="34.5" customHeight="1" x14ac:dyDescent="0.15">
      <c r="A416" s="251" t="s">
        <v>789</v>
      </c>
      <c r="B416" s="119"/>
      <c r="C416" s="391"/>
      <c r="D416" s="391"/>
      <c r="E416" s="303" t="s">
        <v>243</v>
      </c>
      <c r="F416" s="304"/>
      <c r="G416" s="304"/>
      <c r="H416" s="305"/>
      <c r="I416" s="388"/>
      <c r="J416" s="140">
        <f t="shared" si="13"/>
        <v>30</v>
      </c>
      <c r="K416" s="81" t="str">
        <f t="shared" si="14"/>
        <v/>
      </c>
      <c r="L416" s="147">
        <v>29</v>
      </c>
      <c r="M416" s="147">
        <v>1</v>
      </c>
    </row>
    <row r="417" spans="1:22" s="83" customFormat="1" ht="34.5" customHeight="1" x14ac:dyDescent="0.15">
      <c r="A417" s="251" t="s">
        <v>790</v>
      </c>
      <c r="B417" s="119"/>
      <c r="C417" s="391"/>
      <c r="D417" s="391"/>
      <c r="E417" s="303" t="s">
        <v>244</v>
      </c>
      <c r="F417" s="304"/>
      <c r="G417" s="304"/>
      <c r="H417" s="305"/>
      <c r="I417" s="388"/>
      <c r="J417" s="140">
        <f t="shared" si="13"/>
        <v>12</v>
      </c>
      <c r="K417" s="81" t="str">
        <f t="shared" si="14"/>
        <v/>
      </c>
      <c r="L417" s="147">
        <v>10</v>
      </c>
      <c r="M417" s="147">
        <v>2</v>
      </c>
    </row>
    <row r="418" spans="1:22" s="83" customFormat="1" ht="34.5" customHeight="1" x14ac:dyDescent="0.15">
      <c r="A418" s="251" t="s">
        <v>791</v>
      </c>
      <c r="B418" s="119"/>
      <c r="C418" s="391"/>
      <c r="D418" s="391"/>
      <c r="E418" s="303" t="s">
        <v>245</v>
      </c>
      <c r="F418" s="304"/>
      <c r="G418" s="304"/>
      <c r="H418" s="305"/>
      <c r="I418" s="388"/>
      <c r="J418" s="140">
        <f t="shared" si="13"/>
        <v>64</v>
      </c>
      <c r="K418" s="81" t="str">
        <f t="shared" si="14"/>
        <v/>
      </c>
      <c r="L418" s="147">
        <v>38</v>
      </c>
      <c r="M418" s="147">
        <v>26</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17</v>
      </c>
      <c r="K420" s="81" t="str">
        <f t="shared" si="14"/>
        <v/>
      </c>
      <c r="L420" s="147">
        <v>16</v>
      </c>
      <c r="M420" s="147">
        <v>1</v>
      </c>
    </row>
    <row r="421" spans="1:22" s="83" customFormat="1" ht="34.5" customHeight="1" x14ac:dyDescent="0.15">
      <c r="A421" s="251" t="s">
        <v>794</v>
      </c>
      <c r="B421" s="119"/>
      <c r="C421" s="391"/>
      <c r="D421" s="391"/>
      <c r="E421" s="303" t="s">
        <v>247</v>
      </c>
      <c r="F421" s="304"/>
      <c r="G421" s="304"/>
      <c r="H421" s="305"/>
      <c r="I421" s="388"/>
      <c r="J421" s="140">
        <f t="shared" si="13"/>
        <v>82</v>
      </c>
      <c r="K421" s="81" t="str">
        <f t="shared" si="14"/>
        <v/>
      </c>
      <c r="L421" s="147">
        <v>20</v>
      </c>
      <c r="M421" s="147">
        <v>62</v>
      </c>
    </row>
    <row r="422" spans="1:22" s="83" customFormat="1" ht="34.5" customHeight="1" x14ac:dyDescent="0.15">
      <c r="A422" s="251" t="s">
        <v>795</v>
      </c>
      <c r="B422" s="119"/>
      <c r="C422" s="391"/>
      <c r="D422" s="391"/>
      <c r="E422" s="303" t="s">
        <v>166</v>
      </c>
      <c r="F422" s="304"/>
      <c r="G422" s="304"/>
      <c r="H422" s="305"/>
      <c r="I422" s="389"/>
      <c r="J422" s="140">
        <f t="shared" si="13"/>
        <v>8</v>
      </c>
      <c r="K422" s="81" t="str">
        <f t="shared" si="14"/>
        <v/>
      </c>
      <c r="L422" s="147">
        <v>8</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1049</v>
      </c>
      <c r="M429" s="70" t="s">
        <v>1051</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IF(SUM(L430:M430)=0,IF(COUNTIF(L430:M430,"未確認")&gt;0,"未確認",IF(COUNTIF(L430:M430,"~*")&gt;0,"*",SUM(L430:M430))),SUM(L430:M430))</f>
        <v>496</v>
      </c>
      <c r="K430" s="193" t="str">
        <f>IF(OR(COUNTIF(L430:M430,"未確認")&gt;0,COUNTIF(L430:M430,"~*")&gt;0),"※","")</f>
        <v/>
      </c>
      <c r="L430" s="147">
        <v>397</v>
      </c>
      <c r="M430" s="147">
        <v>99</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82</v>
      </c>
      <c r="K433" s="193" t="str">
        <f>IF(OR(COUNTIF(L433:M433,"未確認")&gt;0,COUNTIF(L433:M433,"~*")&gt;0),"※","")</f>
        <v/>
      </c>
      <c r="L433" s="147">
        <v>20</v>
      </c>
      <c r="M433" s="147">
        <v>62</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414</v>
      </c>
      <c r="K434" s="193" t="str">
        <f>IF(OR(COUNTIF(L434:M434,"未確認")&gt;0,COUNTIF(L434:M434,"~*")&gt;0),"※","")</f>
        <v/>
      </c>
      <c r="L434" s="147">
        <v>377</v>
      </c>
      <c r="M434" s="147">
        <v>37</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1049</v>
      </c>
      <c r="M442" s="70" t="s">
        <v>1051</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1049</v>
      </c>
      <c r="M467" s="70" t="s">
        <v>1051</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1049</v>
      </c>
      <c r="M503" s="70" t="s">
        <v>1051</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1049</v>
      </c>
      <c r="M515" s="70" t="s">
        <v>1051</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1049</v>
      </c>
      <c r="M521" s="70" t="s">
        <v>1051</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1049</v>
      </c>
      <c r="M526" s="70" t="s">
        <v>1051</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1049</v>
      </c>
      <c r="M531" s="70" t="s">
        <v>1051</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1048</v>
      </c>
      <c r="M543" s="66" t="s">
        <v>1050</v>
      </c>
    </row>
    <row r="544" spans="1:22" s="1" customFormat="1" ht="20.25" customHeight="1" x14ac:dyDescent="0.15">
      <c r="A544" s="243"/>
      <c r="C544" s="62"/>
      <c r="D544" s="3"/>
      <c r="E544" s="3"/>
      <c r="F544" s="3"/>
      <c r="G544" s="3"/>
      <c r="H544" s="287"/>
      <c r="I544" s="67" t="s">
        <v>36</v>
      </c>
      <c r="J544" s="68"/>
      <c r="K544" s="186"/>
      <c r="L544" s="70" t="s">
        <v>1049</v>
      </c>
      <c r="M544" s="70" t="s">
        <v>1051</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1047</v>
      </c>
      <c r="M558" s="211" t="s">
        <v>1047</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t="s">
        <v>533</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t="s">
        <v>533</v>
      </c>
      <c r="M561" s="211" t="s">
        <v>533</v>
      </c>
    </row>
    <row r="562" spans="1:13" s="91" customFormat="1" ht="34.5" customHeight="1" x14ac:dyDescent="0.15">
      <c r="A562" s="251" t="s">
        <v>872</v>
      </c>
      <c r="B562" s="119"/>
      <c r="C562" s="209"/>
      <c r="D562" s="417" t="s">
        <v>992</v>
      </c>
      <c r="E562" s="418"/>
      <c r="F562" s="418"/>
      <c r="G562" s="418"/>
      <c r="H562" s="419"/>
      <c r="I562" s="377"/>
      <c r="J562" s="207"/>
      <c r="K562" s="210"/>
      <c r="L562" s="211" t="s">
        <v>533</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t="s">
        <v>533</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t="s">
        <v>533</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t="s">
        <v>533</v>
      </c>
      <c r="M565" s="211" t="s">
        <v>533</v>
      </c>
    </row>
    <row r="566" spans="1:13" s="91" customFormat="1" ht="34.5" customHeight="1" x14ac:dyDescent="0.15">
      <c r="A566" s="251" t="s">
        <v>876</v>
      </c>
      <c r="B566" s="119"/>
      <c r="C566" s="285"/>
      <c r="D566" s="417" t="s">
        <v>993</v>
      </c>
      <c r="E566" s="418"/>
      <c r="F566" s="418"/>
      <c r="G566" s="418"/>
      <c r="H566" s="419"/>
      <c r="I566" s="377"/>
      <c r="J566" s="213"/>
      <c r="K566" s="214"/>
      <c r="L566" s="211" t="s">
        <v>533</v>
      </c>
      <c r="M566" s="211" t="s">
        <v>533</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t="s">
        <v>533</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t="s">
        <v>533</v>
      </c>
      <c r="M569" s="211" t="s">
        <v>533</v>
      </c>
    </row>
    <row r="570" spans="1:13" s="91" customFormat="1" ht="34.5" customHeight="1" x14ac:dyDescent="0.15">
      <c r="A570" s="251" t="s">
        <v>879</v>
      </c>
      <c r="B570" s="119"/>
      <c r="C570" s="209"/>
      <c r="D570" s="417" t="s">
        <v>992</v>
      </c>
      <c r="E570" s="418"/>
      <c r="F570" s="418"/>
      <c r="G570" s="418"/>
      <c r="H570" s="419"/>
      <c r="I570" s="377"/>
      <c r="J570" s="207"/>
      <c r="K570" s="210"/>
      <c r="L570" s="211" t="s">
        <v>533</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t="s">
        <v>533</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t="s">
        <v>533</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t="s">
        <v>533</v>
      </c>
      <c r="M573" s="211" t="s">
        <v>533</v>
      </c>
    </row>
    <row r="574" spans="1:13" s="91" customFormat="1" ht="34.5" customHeight="1" x14ac:dyDescent="0.15">
      <c r="A574" s="251" t="s">
        <v>883</v>
      </c>
      <c r="B574" s="119"/>
      <c r="C574" s="212"/>
      <c r="D574" s="417" t="s">
        <v>993</v>
      </c>
      <c r="E574" s="418"/>
      <c r="F574" s="418"/>
      <c r="G574" s="418"/>
      <c r="H574" s="419"/>
      <c r="I574" s="377"/>
      <c r="J574" s="213"/>
      <c r="K574" s="214"/>
      <c r="L574" s="211" t="s">
        <v>533</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v>0</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v>0</v>
      </c>
      <c r="M577" s="211" t="s">
        <v>533</v>
      </c>
    </row>
    <row r="578" spans="1:22" s="91" customFormat="1" ht="34.5" customHeight="1" x14ac:dyDescent="0.15">
      <c r="A578" s="251" t="s">
        <v>886</v>
      </c>
      <c r="B578" s="119"/>
      <c r="C578" s="209"/>
      <c r="D578" s="417" t="s">
        <v>992</v>
      </c>
      <c r="E578" s="418"/>
      <c r="F578" s="418"/>
      <c r="G578" s="418"/>
      <c r="H578" s="419"/>
      <c r="I578" s="377"/>
      <c r="J578" s="207"/>
      <c r="K578" s="210"/>
      <c r="L578" s="211">
        <v>0</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v>0</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v>0</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v>0</v>
      </c>
      <c r="M581" s="211" t="s">
        <v>533</v>
      </c>
    </row>
    <row r="582" spans="1:22" s="91" customFormat="1" ht="34.5" customHeight="1" x14ac:dyDescent="0.15">
      <c r="A582" s="251" t="s">
        <v>890</v>
      </c>
      <c r="B582" s="119"/>
      <c r="C582" s="212"/>
      <c r="D582" s="417" t="s">
        <v>993</v>
      </c>
      <c r="E582" s="418"/>
      <c r="F582" s="418"/>
      <c r="G582" s="418"/>
      <c r="H582" s="419"/>
      <c r="I582" s="378"/>
      <c r="J582" s="213"/>
      <c r="K582" s="214"/>
      <c r="L582" s="211">
        <v>0</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1048</v>
      </c>
      <c r="M588" s="66" t="s">
        <v>1050</v>
      </c>
    </row>
    <row r="589" spans="1:22" s="1" customFormat="1" ht="20.25" customHeight="1" x14ac:dyDescent="0.15">
      <c r="A589" s="243"/>
      <c r="C589" s="62"/>
      <c r="D589" s="3"/>
      <c r="E589" s="3"/>
      <c r="F589" s="3"/>
      <c r="G589" s="3"/>
      <c r="H589" s="287"/>
      <c r="I589" s="67" t="s">
        <v>36</v>
      </c>
      <c r="J589" s="68"/>
      <c r="K589" s="186"/>
      <c r="L589" s="70" t="s">
        <v>1049</v>
      </c>
      <c r="M589" s="70" t="s">
        <v>1051</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994</v>
      </c>
      <c r="D595" s="326"/>
      <c r="E595" s="326"/>
      <c r="F595" s="326"/>
      <c r="G595" s="326"/>
      <c r="H595" s="327"/>
      <c r="I595" s="340" t="s">
        <v>397</v>
      </c>
      <c r="J595" s="140">
        <v>774</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v>17</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v>120</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27</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v>170</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1049</v>
      </c>
      <c r="M612" s="70" t="s">
        <v>1051</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row>
    <row r="622" spans="1:22" s="118" customFormat="1" ht="69.95" customHeight="1" x14ac:dyDescent="0.15">
      <c r="A622" s="252" t="s">
        <v>915</v>
      </c>
      <c r="B622" s="119"/>
      <c r="C622" s="303" t="s">
        <v>427</v>
      </c>
      <c r="D622" s="304"/>
      <c r="E622" s="304"/>
      <c r="F622" s="304"/>
      <c r="G622" s="304"/>
      <c r="H622" s="305"/>
      <c r="I622" s="122" t="s">
        <v>428</v>
      </c>
      <c r="J622" s="116">
        <f t="shared" si="28"/>
        <v>0</v>
      </c>
      <c r="K622" s="201" t="str">
        <f t="shared" si="29"/>
        <v/>
      </c>
      <c r="L622" s="117">
        <v>0</v>
      </c>
      <c r="M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1049</v>
      </c>
      <c r="M630" s="70" t="s">
        <v>1051</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x14ac:dyDescent="0.15">
      <c r="A632" s="252" t="s">
        <v>918</v>
      </c>
      <c r="B632" s="119"/>
      <c r="C632" s="303" t="s">
        <v>434</v>
      </c>
      <c r="D632" s="304"/>
      <c r="E632" s="304"/>
      <c r="F632" s="304"/>
      <c r="G632" s="304"/>
      <c r="H632" s="305"/>
      <c r="I632" s="122" t="s">
        <v>435</v>
      </c>
      <c r="J632" s="116">
        <f t="shared" si="30"/>
        <v>0</v>
      </c>
      <c r="K632" s="201" t="str">
        <f t="shared" si="31"/>
        <v/>
      </c>
      <c r="L632" s="117">
        <v>0</v>
      </c>
      <c r="M632" s="117">
        <v>0</v>
      </c>
    </row>
    <row r="633" spans="1:22" s="118" customFormat="1" ht="57" x14ac:dyDescent="0.15">
      <c r="A633" s="252" t="s">
        <v>919</v>
      </c>
      <c r="B633" s="119"/>
      <c r="C633" s="303" t="s">
        <v>436</v>
      </c>
      <c r="D633" s="304"/>
      <c r="E633" s="304"/>
      <c r="F633" s="304"/>
      <c r="G633" s="304"/>
      <c r="H633" s="305"/>
      <c r="I633" s="122" t="s">
        <v>437</v>
      </c>
      <c r="J633" s="116">
        <f t="shared" si="30"/>
        <v>0</v>
      </c>
      <c r="K633" s="201" t="str">
        <f t="shared" si="31"/>
        <v/>
      </c>
      <c r="L633" s="117">
        <v>0</v>
      </c>
      <c r="M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1049</v>
      </c>
      <c r="M645" s="70" t="s">
        <v>1051</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f t="shared" si="32"/>
        <v>0</v>
      </c>
      <c r="K648" s="201" t="str">
        <f t="shared" si="33"/>
        <v/>
      </c>
      <c r="L648" s="117">
        <v>0</v>
      </c>
      <c r="M648" s="117">
        <v>0</v>
      </c>
    </row>
    <row r="649" spans="1:22" s="118" customFormat="1" ht="69.95" customHeight="1" x14ac:dyDescent="0.15">
      <c r="A649" s="252" t="s">
        <v>928</v>
      </c>
      <c r="B649" s="84"/>
      <c r="C649" s="295"/>
      <c r="D649" s="297"/>
      <c r="E649" s="303" t="s">
        <v>940</v>
      </c>
      <c r="F649" s="304"/>
      <c r="G649" s="304"/>
      <c r="H649" s="305"/>
      <c r="I649" s="122" t="s">
        <v>456</v>
      </c>
      <c r="J649" s="116">
        <f t="shared" si="32"/>
        <v>0</v>
      </c>
      <c r="K649" s="201" t="str">
        <f t="shared" si="33"/>
        <v/>
      </c>
      <c r="L649" s="117">
        <v>0</v>
      </c>
      <c r="M649" s="117">
        <v>0</v>
      </c>
    </row>
    <row r="650" spans="1:22" s="118" customFormat="1" ht="84" customHeight="1" x14ac:dyDescent="0.15">
      <c r="A650" s="252" t="s">
        <v>929</v>
      </c>
      <c r="B650" s="84"/>
      <c r="C650" s="295"/>
      <c r="D650" s="297"/>
      <c r="E650" s="303" t="s">
        <v>941</v>
      </c>
      <c r="F650" s="304"/>
      <c r="G650" s="304"/>
      <c r="H650" s="305"/>
      <c r="I650" s="122" t="s">
        <v>458</v>
      </c>
      <c r="J650" s="116">
        <f t="shared" si="32"/>
        <v>0</v>
      </c>
      <c r="K650" s="201" t="str">
        <f t="shared" si="33"/>
        <v/>
      </c>
      <c r="L650" s="117">
        <v>0</v>
      </c>
      <c r="M650" s="117">
        <v>0</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f t="shared" si="32"/>
        <v>0</v>
      </c>
      <c r="K655" s="201" t="str">
        <f t="shared" si="33"/>
        <v/>
      </c>
      <c r="L655" s="117">
        <v>0</v>
      </c>
      <c r="M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1049</v>
      </c>
      <c r="M666" s="70" t="s">
        <v>1051</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1049</v>
      </c>
      <c r="M682" s="70" t="s">
        <v>1051</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1049</v>
      </c>
      <c r="M692" s="70" t="s">
        <v>1051</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x14ac:dyDescent="0.15">
      <c r="A695" s="252" t="s">
        <v>965</v>
      </c>
      <c r="B695" s="119"/>
      <c r="C695" s="316" t="s">
        <v>1006</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1049</v>
      </c>
      <c r="M705" s="70" t="s">
        <v>1051</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2020-01-05T23:55:30Z</dcterms:created>
  <dcterms:modified xsi:type="dcterms:W3CDTF">2020-01-05T23:55:32Z</dcterms:modified>
</cp:coreProperties>
</file>